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showInkAnnotation="0" codeName="ThisWorkbook" autoCompressPictures="0"/>
  <mc:AlternateContent xmlns:mc="http://schemas.openxmlformats.org/markup-compatibility/2006">
    <mc:Choice Requires="x15">
      <x15ac:absPath xmlns:x15ac="http://schemas.microsoft.com/office/spreadsheetml/2010/11/ac" url="G:\Edi\Edi\tools\2019\Alfresco\2. Tools\Auto\"/>
    </mc:Choice>
  </mc:AlternateContent>
  <xr:revisionPtr revIDLastSave="0" documentId="13_ncr:40009_{1B41A8AE-040E-4A5D-A4CA-6FEAD2EC113A}" xr6:coauthVersionLast="40" xr6:coauthVersionMax="40" xr10:uidLastSave="{00000000-0000-0000-0000-000000000000}"/>
  <bookViews>
    <workbookView showSheetTabs="0" xWindow="32760" yWindow="32760" windowWidth="28800" windowHeight="13020"/>
  </bookViews>
  <sheets>
    <sheet name="Home" sheetId="26" r:id="rId1"/>
    <sheet name="Jaar" sheetId="49" r:id="rId2"/>
    <sheet name="1" sheetId="21" r:id="rId3"/>
    <sheet name="2" sheetId="38" r:id="rId4"/>
    <sheet name="3" sheetId="39" r:id="rId5"/>
    <sheet name="4" sheetId="40" r:id="rId6"/>
    <sheet name="5" sheetId="41" r:id="rId7"/>
    <sheet name="6" sheetId="42" r:id="rId8"/>
    <sheet name="7" sheetId="43" r:id="rId9"/>
    <sheet name="8" sheetId="44" r:id="rId10"/>
    <sheet name="9" sheetId="45" r:id="rId11"/>
    <sheet name="10" sheetId="46" r:id="rId12"/>
    <sheet name="11" sheetId="47" r:id="rId13"/>
    <sheet name="12" sheetId="48" r:id="rId14"/>
    <sheet name="Jaren" sheetId="50" r:id="rId15"/>
  </sheets>
  <definedNames>
    <definedName name="Jaartal">'1'!$B$3</definedName>
    <definedName name="JAREN">Jaren!$1:$1048576</definedName>
    <definedName name="_xlnm.Print_Area" localSheetId="2">'1'!$B$2:$L$166</definedName>
    <definedName name="_xlnm.Print_Area" localSheetId="11">'10'!$B$2:$L$160</definedName>
    <definedName name="_xlnm.Print_Area" localSheetId="12">'11'!$B$2:$L$160</definedName>
    <definedName name="_xlnm.Print_Area" localSheetId="13">'12'!$B$2:$L$160</definedName>
    <definedName name="_xlnm.Print_Area" localSheetId="3">'2'!$B$2:$L$166</definedName>
    <definedName name="_xlnm.Print_Area" localSheetId="4">'3'!$B$2:$L$160</definedName>
    <definedName name="_xlnm.Print_Area" localSheetId="5">'4'!$B$2:$L$160</definedName>
    <definedName name="_xlnm.Print_Area" localSheetId="6">'5'!$B$2:$L$160</definedName>
    <definedName name="_xlnm.Print_Area" localSheetId="7">'6'!$B$2:$L$160</definedName>
    <definedName name="_xlnm.Print_Area" localSheetId="8">'7'!$B$2:$L$160</definedName>
    <definedName name="_xlnm.Print_Area" localSheetId="9">'8'!$B$2:$L$160</definedName>
    <definedName name="_xlnm.Print_Area" localSheetId="10">'9'!$B$2:$L$160</definedName>
    <definedName name="_xlnm.Print_Area" localSheetId="0">Home!$C$3:$R$24</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 i="48" l="1"/>
  <c r="B2" i="48" s="1"/>
  <c r="P12" i="47"/>
  <c r="B2" i="47" s="1"/>
  <c r="P12" i="46"/>
  <c r="B2" i="46" s="1"/>
  <c r="P12" i="45"/>
  <c r="B2" i="45" s="1"/>
  <c r="P12" i="44"/>
  <c r="B2" i="44" s="1"/>
  <c r="P12" i="43"/>
  <c r="B2" i="43" s="1"/>
  <c r="P12" i="42"/>
  <c r="Q11" i="42" s="1"/>
  <c r="P12" i="41"/>
  <c r="B2" i="41" s="1"/>
  <c r="P12" i="40"/>
  <c r="B2" i="40" s="1"/>
  <c r="P12" i="39"/>
  <c r="Q12" i="39" s="1"/>
  <c r="P12" i="38"/>
  <c r="B2" i="38" s="1"/>
  <c r="P12" i="21"/>
  <c r="B2" i="21" s="1"/>
  <c r="G26" i="44"/>
  <c r="G17" i="44"/>
  <c r="G18" i="44"/>
  <c r="K11" i="44"/>
  <c r="G19" i="44"/>
  <c r="G20" i="44"/>
  <c r="G21" i="44"/>
  <c r="G22" i="44"/>
  <c r="G23" i="44"/>
  <c r="G24" i="44"/>
  <c r="G25"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Q12" i="41"/>
  <c r="G17" i="41"/>
  <c r="G18" i="41"/>
  <c r="G19" i="41"/>
  <c r="K11"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7" i="40"/>
  <c r="K11"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43" i="40"/>
  <c r="G44" i="40"/>
  <c r="G45" i="40"/>
  <c r="G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110" i="40"/>
  <c r="G111" i="40"/>
  <c r="G112" i="40"/>
  <c r="G113" i="40"/>
  <c r="G114" i="40"/>
  <c r="G115" i="40"/>
  <c r="G116" i="40"/>
  <c r="G117" i="40"/>
  <c r="G118" i="40"/>
  <c r="G119" i="40"/>
  <c r="G120"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46" i="40"/>
  <c r="G147" i="40"/>
  <c r="G148" i="40"/>
  <c r="G149" i="40"/>
  <c r="G150" i="40"/>
  <c r="G151" i="40"/>
  <c r="G152" i="40"/>
  <c r="G153" i="40"/>
  <c r="G154" i="40"/>
  <c r="G155" i="40"/>
  <c r="G156" i="40"/>
  <c r="G157" i="40"/>
  <c r="G158" i="40"/>
  <c r="G159" i="40"/>
  <c r="G160" i="40"/>
  <c r="G161" i="40"/>
  <c r="G162" i="40"/>
  <c r="G163" i="40"/>
  <c r="G164" i="40"/>
  <c r="G165" i="40"/>
  <c r="G166" i="40"/>
  <c r="G17" i="39"/>
  <c r="K11"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G143" i="39"/>
  <c r="G144" i="39"/>
  <c r="G145" i="39"/>
  <c r="G146" i="39"/>
  <c r="G147" i="39"/>
  <c r="G148" i="39"/>
  <c r="G149" i="39"/>
  <c r="G150" i="39"/>
  <c r="G151" i="39"/>
  <c r="G152" i="39"/>
  <c r="G153" i="39"/>
  <c r="G154" i="39"/>
  <c r="G155" i="39"/>
  <c r="G156" i="39"/>
  <c r="G157" i="39"/>
  <c r="G158" i="39"/>
  <c r="G159" i="39"/>
  <c r="G160" i="39"/>
  <c r="G161" i="39"/>
  <c r="G162" i="39"/>
  <c r="G163" i="39"/>
  <c r="G164" i="39"/>
  <c r="G165" i="39"/>
  <c r="G166" i="39"/>
  <c r="G17" i="38"/>
  <c r="G18" i="38"/>
  <c r="G19" i="38"/>
  <c r="G20" i="38"/>
  <c r="G21" i="38"/>
  <c r="G22" i="38"/>
  <c r="G23" i="38"/>
  <c r="G24" i="38"/>
  <c r="G25" i="38"/>
  <c r="G26" i="38"/>
  <c r="G27" i="38"/>
  <c r="G28" i="38"/>
  <c r="G29" i="38"/>
  <c r="K11"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7" i="21"/>
  <c r="G18" i="21"/>
  <c r="K11"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Q11" i="21"/>
  <c r="H17" i="21"/>
  <c r="H18" i="21"/>
  <c r="H19" i="21"/>
  <c r="H20" i="21"/>
  <c r="H21" i="21"/>
  <c r="H22" i="21"/>
  <c r="H23" i="21"/>
  <c r="H24" i="21"/>
  <c r="H25" i="21"/>
  <c r="H26" i="21"/>
  <c r="H27" i="21"/>
  <c r="H28" i="21"/>
  <c r="H29" i="21"/>
  <c r="K12" i="21"/>
  <c r="L12"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G17" i="46"/>
  <c r="K11"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H17" i="46"/>
  <c r="K12"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G17" i="47"/>
  <c r="G18" i="47"/>
  <c r="G19" i="47"/>
  <c r="G20" i="47"/>
  <c r="G21" i="47"/>
  <c r="K1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73" i="47"/>
  <c r="G74" i="47"/>
  <c r="G75" i="47"/>
  <c r="G76" i="47"/>
  <c r="G77" i="47"/>
  <c r="G78" i="47"/>
  <c r="G79" i="47"/>
  <c r="G80" i="47"/>
  <c r="G81" i="47"/>
  <c r="G82" i="47"/>
  <c r="G83" i="47"/>
  <c r="G84" i="47"/>
  <c r="G85" i="47"/>
  <c r="G86" i="47"/>
  <c r="G87" i="47"/>
  <c r="G88" i="47"/>
  <c r="G89" i="47"/>
  <c r="G90" i="47"/>
  <c r="G91" i="47"/>
  <c r="G92" i="47"/>
  <c r="G93" i="47"/>
  <c r="G94" i="47"/>
  <c r="G95" i="47"/>
  <c r="G96" i="47"/>
  <c r="G97" i="47"/>
  <c r="G98" i="47"/>
  <c r="G99" i="47"/>
  <c r="G100" i="47"/>
  <c r="G101" i="47"/>
  <c r="G102" i="47"/>
  <c r="G103" i="47"/>
  <c r="G104" i="47"/>
  <c r="G105" i="47"/>
  <c r="G106" i="47"/>
  <c r="G107" i="47"/>
  <c r="G108" i="47"/>
  <c r="G109" i="47"/>
  <c r="G110" i="47"/>
  <c r="G111" i="47"/>
  <c r="G112" i="47"/>
  <c r="G113" i="47"/>
  <c r="G114" i="47"/>
  <c r="G115" i="47"/>
  <c r="G116" i="47"/>
  <c r="G117" i="47"/>
  <c r="G118" i="47"/>
  <c r="G119" i="47"/>
  <c r="G120" i="47"/>
  <c r="G121" i="47"/>
  <c r="G122" i="47"/>
  <c r="G123" i="47"/>
  <c r="G124"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H17" i="47"/>
  <c r="H18" i="47"/>
  <c r="H19" i="47"/>
  <c r="H20" i="47"/>
  <c r="H21" i="47"/>
  <c r="H22" i="47"/>
  <c r="K1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G17" i="48"/>
  <c r="H17" i="48"/>
  <c r="H18" i="48"/>
  <c r="H19" i="48"/>
  <c r="H20" i="48"/>
  <c r="H21" i="48"/>
  <c r="H22" i="48"/>
  <c r="K1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G18" i="48"/>
  <c r="G19" i="48"/>
  <c r="G20" i="48"/>
  <c r="G21" i="48"/>
  <c r="G22" i="48"/>
  <c r="G23" i="48"/>
  <c r="G24" i="48"/>
  <c r="K11"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F5" i="38"/>
  <c r="F5" i="39"/>
  <c r="F5" i="40"/>
  <c r="F5" i="41"/>
  <c r="F5" i="42"/>
  <c r="F5" i="43"/>
  <c r="F5" i="44"/>
  <c r="F5" i="45"/>
  <c r="F5" i="46"/>
  <c r="F5" i="47"/>
  <c r="F5" i="48"/>
  <c r="F6" i="38"/>
  <c r="F7" i="38"/>
  <c r="F7" i="39"/>
  <c r="F7" i="40"/>
  <c r="F7" i="41"/>
  <c r="F7" i="42"/>
  <c r="F7" i="43"/>
  <c r="F7" i="44"/>
  <c r="F7" i="45"/>
  <c r="F7" i="46"/>
  <c r="F7" i="47"/>
  <c r="F7" i="48"/>
  <c r="F11" i="38"/>
  <c r="F12" i="38"/>
  <c r="F13" i="38"/>
  <c r="F13" i="39"/>
  <c r="F13" i="40"/>
  <c r="F13" i="41"/>
  <c r="F13" i="42"/>
  <c r="F13" i="43"/>
  <c r="F13" i="44"/>
  <c r="F13" i="45"/>
  <c r="F13" i="46"/>
  <c r="F13" i="47"/>
  <c r="F13" i="48"/>
  <c r="H17" i="38"/>
  <c r="K12" i="38"/>
  <c r="L12"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65" i="38"/>
  <c r="H66" i="38"/>
  <c r="H67" i="38"/>
  <c r="H68" i="38"/>
  <c r="H69" i="38"/>
  <c r="H70" i="38"/>
  <c r="H71" i="38"/>
  <c r="H72" i="38"/>
  <c r="H73" i="38"/>
  <c r="H74" i="38"/>
  <c r="H75" i="38"/>
  <c r="H76" i="38"/>
  <c r="H77" i="38"/>
  <c r="H78" i="38"/>
  <c r="H79" i="38"/>
  <c r="H80" i="38"/>
  <c r="H81" i="38"/>
  <c r="H82" i="38"/>
  <c r="H83" i="38"/>
  <c r="H84" i="38"/>
  <c r="H85" i="38"/>
  <c r="H86" i="38"/>
  <c r="H87" i="38"/>
  <c r="H88" i="38"/>
  <c r="H89" i="38"/>
  <c r="H90" i="38"/>
  <c r="H91" i="38"/>
  <c r="H92" i="38"/>
  <c r="H93" i="38"/>
  <c r="H94" i="38"/>
  <c r="H95" i="38"/>
  <c r="H96" i="38"/>
  <c r="H97" i="38"/>
  <c r="H98" i="38"/>
  <c r="H99" i="38"/>
  <c r="H100" i="38"/>
  <c r="H101" i="38"/>
  <c r="H102" i="38"/>
  <c r="H103" i="38"/>
  <c r="H104" i="38"/>
  <c r="H105" i="38"/>
  <c r="H106" i="38"/>
  <c r="H107" i="38"/>
  <c r="H108" i="38"/>
  <c r="H109" i="38"/>
  <c r="H110" i="38"/>
  <c r="H111" i="38"/>
  <c r="H112" i="38"/>
  <c r="H113" i="38"/>
  <c r="H114" i="38"/>
  <c r="H115" i="38"/>
  <c r="H116" i="38"/>
  <c r="H117" i="38"/>
  <c r="H118" i="38"/>
  <c r="H119" i="38"/>
  <c r="H120" i="38"/>
  <c r="H121" i="38"/>
  <c r="H122" i="38"/>
  <c r="H123" i="38"/>
  <c r="H124" i="38"/>
  <c r="H125" i="38"/>
  <c r="H126" i="38"/>
  <c r="H127" i="38"/>
  <c r="H128" i="38"/>
  <c r="H129" i="38"/>
  <c r="H130" i="38"/>
  <c r="H131" i="38"/>
  <c r="H132" i="38"/>
  <c r="H133" i="38"/>
  <c r="H134" i="38"/>
  <c r="H135" i="38"/>
  <c r="H136" i="38"/>
  <c r="H137" i="38"/>
  <c r="H138" i="38"/>
  <c r="H139" i="38"/>
  <c r="H140" i="38"/>
  <c r="H141" i="38"/>
  <c r="H142" i="38"/>
  <c r="H143" i="38"/>
  <c r="H144" i="38"/>
  <c r="H145" i="38"/>
  <c r="H146" i="38"/>
  <c r="H147" i="38"/>
  <c r="H148" i="38"/>
  <c r="H149" i="38"/>
  <c r="H150" i="38"/>
  <c r="H151" i="38"/>
  <c r="H152" i="38"/>
  <c r="H153" i="38"/>
  <c r="H154" i="38"/>
  <c r="H155" i="38"/>
  <c r="H156" i="38"/>
  <c r="H157" i="38"/>
  <c r="H158" i="38"/>
  <c r="H159" i="38"/>
  <c r="H160" i="38"/>
  <c r="H161" i="38"/>
  <c r="H162" i="38"/>
  <c r="H163" i="38"/>
  <c r="H164" i="38"/>
  <c r="H165" i="38"/>
  <c r="H166" i="38"/>
  <c r="F6" i="39"/>
  <c r="F6" i="40"/>
  <c r="F6" i="41"/>
  <c r="F6" i="42"/>
  <c r="F6" i="43"/>
  <c r="F6" i="44"/>
  <c r="F6" i="45"/>
  <c r="F6" i="46"/>
  <c r="F6" i="47"/>
  <c r="F6" i="48"/>
  <c r="F11" i="39"/>
  <c r="F11" i="40"/>
  <c r="F11" i="41"/>
  <c r="F11" i="42"/>
  <c r="F11" i="43"/>
  <c r="F11" i="44"/>
  <c r="F11" i="45"/>
  <c r="F11" i="46"/>
  <c r="F11" i="47"/>
  <c r="F11" i="48"/>
  <c r="F12" i="39"/>
  <c r="H17" i="39"/>
  <c r="H18" i="39"/>
  <c r="H19" i="39"/>
  <c r="H20" i="39"/>
  <c r="H21" i="39"/>
  <c r="H22" i="39"/>
  <c r="H23" i="39"/>
  <c r="H24" i="39"/>
  <c r="H25" i="39"/>
  <c r="H26" i="39"/>
  <c r="H27" i="39"/>
  <c r="H28" i="39"/>
  <c r="H29" i="39"/>
  <c r="H30" i="39"/>
  <c r="H31" i="39"/>
  <c r="H32" i="39"/>
  <c r="H33" i="39"/>
  <c r="H34" i="39"/>
  <c r="H35" i="39"/>
  <c r="H36" i="39"/>
  <c r="H37" i="39"/>
  <c r="H38" i="39"/>
  <c r="H39" i="39"/>
  <c r="K12" i="39"/>
  <c r="L12"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F12" i="40"/>
  <c r="H17" i="40"/>
  <c r="H18" i="40"/>
  <c r="H19" i="40"/>
  <c r="K12"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F12" i="41"/>
  <c r="F12" i="42"/>
  <c r="F12" i="43"/>
  <c r="F12" i="44"/>
  <c r="F12" i="45"/>
  <c r="F12" i="46"/>
  <c r="F12" i="47"/>
  <c r="F12" i="48"/>
  <c r="H17" i="41"/>
  <c r="K12"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G17" i="42"/>
  <c r="K11" i="42"/>
  <c r="H17" i="42"/>
  <c r="K12"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7" i="43"/>
  <c r="G18" i="43"/>
  <c r="K11"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G102" i="43"/>
  <c r="G103" i="43"/>
  <c r="G104" i="43"/>
  <c r="G105" i="43"/>
  <c r="G106" i="43"/>
  <c r="G107" i="43"/>
  <c r="G108" i="43"/>
  <c r="G109" i="43"/>
  <c r="G110" i="43"/>
  <c r="G111" i="43"/>
  <c r="G112" i="43"/>
  <c r="G113" i="43"/>
  <c r="G114" i="43"/>
  <c r="G115" i="43"/>
  <c r="G116" i="43"/>
  <c r="G117" i="43"/>
  <c r="G118" i="43"/>
  <c r="G119" i="43"/>
  <c r="G120" i="43"/>
  <c r="G121" i="43"/>
  <c r="G122" i="43"/>
  <c r="G123" i="43"/>
  <c r="G124" i="43"/>
  <c r="G125" i="43"/>
  <c r="G126" i="43"/>
  <c r="G127" i="43"/>
  <c r="G128" i="43"/>
  <c r="G129" i="43"/>
  <c r="G130" i="43"/>
  <c r="G131" i="43"/>
  <c r="G132" i="43"/>
  <c r="G133" i="43"/>
  <c r="G134" i="43"/>
  <c r="G135" i="43"/>
  <c r="G136" i="43"/>
  <c r="G137" i="43"/>
  <c r="G138" i="43"/>
  <c r="G139" i="43"/>
  <c r="G140" i="43"/>
  <c r="G141" i="43"/>
  <c r="G142" i="43"/>
  <c r="G143" i="43"/>
  <c r="G144" i="43"/>
  <c r="G145" i="43"/>
  <c r="G146" i="43"/>
  <c r="G147" i="43"/>
  <c r="G148" i="43"/>
  <c r="G149" i="43"/>
  <c r="G150" i="43"/>
  <c r="G151" i="43"/>
  <c r="G152" i="43"/>
  <c r="G153" i="43"/>
  <c r="G154" i="43"/>
  <c r="G155" i="43"/>
  <c r="G156" i="43"/>
  <c r="G157" i="43"/>
  <c r="G158" i="43"/>
  <c r="G159" i="43"/>
  <c r="G160" i="43"/>
  <c r="G161" i="43"/>
  <c r="G162" i="43"/>
  <c r="G163" i="43"/>
  <c r="G164" i="43"/>
  <c r="G165" i="43"/>
  <c r="G166" i="43"/>
  <c r="H17" i="43"/>
  <c r="K12"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H68" i="43"/>
  <c r="H69" i="43"/>
  <c r="H70" i="43"/>
  <c r="H71" i="43"/>
  <c r="H72" i="43"/>
  <c r="H73" i="43"/>
  <c r="H74" i="43"/>
  <c r="H75" i="43"/>
  <c r="H76" i="43"/>
  <c r="H77" i="43"/>
  <c r="H78" i="43"/>
  <c r="H79" i="43"/>
  <c r="H80" i="43"/>
  <c r="H81" i="43"/>
  <c r="H82" i="43"/>
  <c r="H83" i="43"/>
  <c r="H84" i="43"/>
  <c r="H85" i="43"/>
  <c r="H86" i="43"/>
  <c r="H87" i="43"/>
  <c r="H88" i="43"/>
  <c r="H89" i="43"/>
  <c r="H90" i="43"/>
  <c r="H91" i="43"/>
  <c r="H92" i="43"/>
  <c r="H93" i="43"/>
  <c r="H94" i="43"/>
  <c r="H95" i="43"/>
  <c r="H96" i="43"/>
  <c r="H97" i="43"/>
  <c r="H98" i="43"/>
  <c r="H99" i="43"/>
  <c r="H100" i="43"/>
  <c r="H101" i="43"/>
  <c r="H102" i="43"/>
  <c r="H103" i="43"/>
  <c r="H104" i="43"/>
  <c r="H105" i="43"/>
  <c r="H106" i="43"/>
  <c r="H107" i="43"/>
  <c r="H108" i="43"/>
  <c r="H109" i="43"/>
  <c r="H110" i="43"/>
  <c r="H111" i="43"/>
  <c r="H112" i="43"/>
  <c r="H113" i="43"/>
  <c r="H114" i="43"/>
  <c r="H115" i="43"/>
  <c r="H116" i="43"/>
  <c r="H117" i="43"/>
  <c r="H118" i="43"/>
  <c r="H119" i="43"/>
  <c r="H120" i="43"/>
  <c r="H121" i="43"/>
  <c r="H122" i="43"/>
  <c r="H123" i="43"/>
  <c r="H124" i="43"/>
  <c r="H125" i="43"/>
  <c r="H126" i="43"/>
  <c r="H127" i="43"/>
  <c r="H128" i="43"/>
  <c r="H129" i="43"/>
  <c r="H130" i="43"/>
  <c r="H131" i="43"/>
  <c r="H132" i="43"/>
  <c r="H133" i="43"/>
  <c r="H134" i="43"/>
  <c r="H135" i="43"/>
  <c r="H136" i="43"/>
  <c r="H137" i="43"/>
  <c r="H138" i="43"/>
  <c r="H139" i="43"/>
  <c r="H140" i="43"/>
  <c r="H141" i="43"/>
  <c r="H142" i="43"/>
  <c r="H143" i="43"/>
  <c r="H144" i="43"/>
  <c r="H145" i="43"/>
  <c r="H146" i="43"/>
  <c r="H147" i="43"/>
  <c r="H148" i="43"/>
  <c r="H149" i="43"/>
  <c r="H150" i="43"/>
  <c r="H151" i="43"/>
  <c r="H152" i="43"/>
  <c r="H153" i="43"/>
  <c r="H154" i="43"/>
  <c r="H155" i="43"/>
  <c r="H156" i="43"/>
  <c r="H157" i="43"/>
  <c r="H158" i="43"/>
  <c r="H159" i="43"/>
  <c r="H160" i="43"/>
  <c r="H161" i="43"/>
  <c r="H162" i="43"/>
  <c r="H163" i="43"/>
  <c r="H164" i="43"/>
  <c r="H165" i="43"/>
  <c r="H166" i="43"/>
  <c r="H17" i="44"/>
  <c r="K12"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G17" i="45"/>
  <c r="K11" i="45"/>
  <c r="H17" i="45"/>
  <c r="K12"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6" i="45"/>
  <c r="H47" i="45"/>
  <c r="H48" i="45"/>
  <c r="H49" i="45"/>
  <c r="H50" i="45"/>
  <c r="H51" i="45"/>
  <c r="H52" i="45"/>
  <c r="H53" i="45"/>
  <c r="H54" i="45"/>
  <c r="H55" i="45"/>
  <c r="H56" i="45"/>
  <c r="H57" i="45"/>
  <c r="H58" i="45"/>
  <c r="H59" i="45"/>
  <c r="H60" i="45"/>
  <c r="H61" i="45"/>
  <c r="H62" i="45"/>
  <c r="H63" i="45"/>
  <c r="H64" i="45"/>
  <c r="H65" i="45"/>
  <c r="H66" i="45"/>
  <c r="H67" i="45"/>
  <c r="H68" i="45"/>
  <c r="H69" i="45"/>
  <c r="H70" i="45"/>
  <c r="H71" i="45"/>
  <c r="H72" i="45"/>
  <c r="H73" i="45"/>
  <c r="H74" i="45"/>
  <c r="H75" i="45"/>
  <c r="H76" i="45"/>
  <c r="H77" i="45"/>
  <c r="H78" i="45"/>
  <c r="H79" i="45"/>
  <c r="H80" i="45"/>
  <c r="H81" i="45"/>
  <c r="H82" i="45"/>
  <c r="H83" i="45"/>
  <c r="H84" i="45"/>
  <c r="H85" i="45"/>
  <c r="H86" i="45"/>
  <c r="H87" i="45"/>
  <c r="H88" i="45"/>
  <c r="H89" i="45"/>
  <c r="H90" i="45"/>
  <c r="H91" i="45"/>
  <c r="H92" i="45"/>
  <c r="H93" i="45"/>
  <c r="H94" i="45"/>
  <c r="H95" i="45"/>
  <c r="H96" i="45"/>
  <c r="H97" i="45"/>
  <c r="H98" i="45"/>
  <c r="H99" i="45"/>
  <c r="H100" i="45"/>
  <c r="H101" i="45"/>
  <c r="H102" i="45"/>
  <c r="H103" i="45"/>
  <c r="H104" i="45"/>
  <c r="H105" i="45"/>
  <c r="H106" i="45"/>
  <c r="H107" i="45"/>
  <c r="H108" i="45"/>
  <c r="H109" i="45"/>
  <c r="H110" i="45"/>
  <c r="H111" i="45"/>
  <c r="H112" i="45"/>
  <c r="H113" i="45"/>
  <c r="H114" i="45"/>
  <c r="H115" i="45"/>
  <c r="H116" i="45"/>
  <c r="H117" i="45"/>
  <c r="H118" i="45"/>
  <c r="H119" i="45"/>
  <c r="H120" i="45"/>
  <c r="H121" i="45"/>
  <c r="H122" i="45"/>
  <c r="H123" i="45"/>
  <c r="H124" i="45"/>
  <c r="H125" i="45"/>
  <c r="H126" i="45"/>
  <c r="H127" i="45"/>
  <c r="H128" i="45"/>
  <c r="H129" i="45"/>
  <c r="H130" i="45"/>
  <c r="H131" i="45"/>
  <c r="H132" i="45"/>
  <c r="H133" i="45"/>
  <c r="H134" i="45"/>
  <c r="H135" i="45"/>
  <c r="H136" i="45"/>
  <c r="H137" i="45"/>
  <c r="H138" i="45"/>
  <c r="H139" i="45"/>
  <c r="H140" i="45"/>
  <c r="H141" i="45"/>
  <c r="H142" i="45"/>
  <c r="H143" i="45"/>
  <c r="H144" i="45"/>
  <c r="H145" i="45"/>
  <c r="H146" i="45"/>
  <c r="H147" i="45"/>
  <c r="H148" i="45"/>
  <c r="H149" i="45"/>
  <c r="H150" i="45"/>
  <c r="H151" i="45"/>
  <c r="H152" i="45"/>
  <c r="H153" i="45"/>
  <c r="H154" i="45"/>
  <c r="H155" i="45"/>
  <c r="H156" i="45"/>
  <c r="H157" i="45"/>
  <c r="H158" i="45"/>
  <c r="H159" i="45"/>
  <c r="H160" i="45"/>
  <c r="H161" i="45"/>
  <c r="H162" i="45"/>
  <c r="H163" i="45"/>
  <c r="H164" i="45"/>
  <c r="H165" i="45"/>
  <c r="H166"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79" i="45"/>
  <c r="G80" i="45"/>
  <c r="G81" i="45"/>
  <c r="G82" i="45"/>
  <c r="G83" i="45"/>
  <c r="G84" i="45"/>
  <c r="G85" i="45"/>
  <c r="G86" i="45"/>
  <c r="G87" i="45"/>
  <c r="G88" i="45"/>
  <c r="G89" i="45"/>
  <c r="G90" i="45"/>
  <c r="G91" i="45"/>
  <c r="G92" i="45"/>
  <c r="G93" i="45"/>
  <c r="G9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G130" i="45"/>
  <c r="G131" i="45"/>
  <c r="G132" i="45"/>
  <c r="G133" i="45"/>
  <c r="G134" i="45"/>
  <c r="G135" i="45"/>
  <c r="G136" i="45"/>
  <c r="G137" i="45"/>
  <c r="G138" i="45"/>
  <c r="G139" i="45"/>
  <c r="G140" i="45"/>
  <c r="G141" i="45"/>
  <c r="G142" i="45"/>
  <c r="G143" i="45"/>
  <c r="G144" i="45"/>
  <c r="G145" i="45"/>
  <c r="G146" i="45"/>
  <c r="G147" i="45"/>
  <c r="G148" i="45"/>
  <c r="G149" i="45"/>
  <c r="G150" i="45"/>
  <c r="G151" i="45"/>
  <c r="G152" i="45"/>
  <c r="G153" i="45"/>
  <c r="G154" i="45"/>
  <c r="G155" i="45"/>
  <c r="G156" i="45"/>
  <c r="G157" i="45"/>
  <c r="G158" i="45"/>
  <c r="G159" i="45"/>
  <c r="G160" i="45"/>
  <c r="G161" i="45"/>
  <c r="G162" i="45"/>
  <c r="G163" i="45"/>
  <c r="G164" i="45"/>
  <c r="G165" i="45"/>
  <c r="G166" i="45"/>
  <c r="Q12" i="44"/>
  <c r="Q11" i="46"/>
  <c r="B2" i="39"/>
  <c r="Q12" i="43"/>
  <c r="Q11" i="47"/>
  <c r="Q11" i="43"/>
  <c r="Q12" i="46"/>
  <c r="Q11" i="39"/>
  <c r="Q12" i="47"/>
  <c r="K13" i="43"/>
  <c r="K13" i="45"/>
  <c r="K13" i="47"/>
  <c r="K13" i="46"/>
  <c r="L11" i="21"/>
  <c r="L13" i="21"/>
  <c r="K13" i="21"/>
  <c r="L12" i="41"/>
  <c r="K13" i="39"/>
  <c r="L11" i="39"/>
  <c r="L13" i="39"/>
  <c r="L12" i="42"/>
  <c r="L12" i="43"/>
  <c r="L12" i="44"/>
  <c r="L12" i="45"/>
  <c r="L12" i="46"/>
  <c r="L12" i="47"/>
  <c r="L12" i="48"/>
  <c r="L12" i="40"/>
  <c r="K13" i="42"/>
  <c r="K13" i="48"/>
  <c r="L11" i="38"/>
  <c r="L13" i="38"/>
  <c r="K13" i="38"/>
  <c r="K13" i="40"/>
  <c r="K13" i="41"/>
  <c r="K13" i="44"/>
  <c r="L11" i="40"/>
  <c r="L13" i="40"/>
  <c r="L11" i="41"/>
  <c r="L13" i="41"/>
  <c r="L11" i="42"/>
  <c r="L13" i="42"/>
  <c r="L11" i="43"/>
  <c r="L13" i="43"/>
  <c r="L11" i="44"/>
  <c r="L13" i="44"/>
  <c r="L11" i="45"/>
  <c r="L13" i="45"/>
  <c r="L11" i="46"/>
  <c r="L13" i="46"/>
  <c r="L11" i="47"/>
  <c r="L13" i="47"/>
  <c r="L11" i="48"/>
  <c r="L13" i="48"/>
  <c r="Q12" i="21" l="1"/>
  <c r="Q11" i="40"/>
  <c r="Q11" i="41"/>
  <c r="Q12" i="45"/>
  <c r="Q11" i="45"/>
  <c r="Q12" i="42"/>
  <c r="Q11" i="38"/>
  <c r="Q12" i="40"/>
  <c r="B2" i="42"/>
  <c r="Q12" i="48"/>
  <c r="Q12" i="38"/>
  <c r="Q11" i="44"/>
  <c r="Q11" i="48"/>
</calcChain>
</file>

<file path=xl/sharedStrings.xml><?xml version="1.0" encoding="utf-8"?>
<sst xmlns="http://schemas.openxmlformats.org/spreadsheetml/2006/main" count="585" uniqueCount="59">
  <si>
    <t>Ç</t>
  </si>
  <si>
    <t>Datum</t>
  </si>
  <si>
    <t>Zakelijk</t>
  </si>
  <si>
    <t>Beginstand teller</t>
  </si>
  <si>
    <t>Eindstand teller</t>
  </si>
  <si>
    <t>Opmerkingen</t>
  </si>
  <si>
    <t>Privé</t>
  </si>
  <si>
    <t xml:space="preserve"> Gereden afstand</t>
  </si>
  <si>
    <t>Naam bestuurder:</t>
  </si>
  <si>
    <t>Merk en type auto:</t>
  </si>
  <si>
    <t>Kenteken:</t>
  </si>
  <si>
    <t>mei</t>
  </si>
  <si>
    <t>Æ</t>
  </si>
  <si>
    <t>Å</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</si>
  <si>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</si>
  <si>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</si>
  <si>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</si>
  <si>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</si>
  <si>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i</t>
  </si>
  <si>
    <t>…</t>
  </si>
  <si>
    <t>Eindadres 
bij voorkeur met postcode</t>
  </si>
  <si>
    <t>Beginadres
 bij voorkeur met postcode</t>
  </si>
  <si>
    <t>Omrijkilometers 
en reden</t>
  </si>
  <si>
    <r>
      <t>Rit nr.</t>
    </r>
    <r>
      <rPr>
        <sz val="7"/>
        <color indexed="45"/>
        <rFont val="Small Fonts"/>
        <family val="2"/>
      </rPr>
      <t xml:space="preserve"> 
(per dag nummeren)</t>
    </r>
  </si>
  <si>
    <t>deze maand</t>
  </si>
  <si>
    <r>
      <t>}</t>
    </r>
    <r>
      <rPr>
        <b/>
        <sz val="10"/>
        <color indexed="14"/>
        <rFont val="tahoma"/>
        <family val="2"/>
      </rPr>
      <t xml:space="preserve"> </t>
    </r>
    <r>
      <rPr>
        <b/>
        <sz val="10"/>
        <color indexed="21"/>
        <rFont val="tahoma"/>
        <family val="2"/>
      </rPr>
      <t>Vul alleen de grijze vakjes in</t>
    </r>
  </si>
  <si>
    <t>jaartotaal</t>
  </si>
  <si>
    <t xml:space="preserve">Zakelijke kilometers: </t>
  </si>
  <si>
    <t xml:space="preserve">Privékilometers: </t>
  </si>
  <si>
    <t xml:space="preserve">Totaal aantal kilometers: </t>
  </si>
  <si>
    <t>jan</t>
  </si>
  <si>
    <t>feb</t>
  </si>
  <si>
    <t>mar</t>
  </si>
  <si>
    <t>apr</t>
  </si>
  <si>
    <t>jun</t>
  </si>
  <si>
    <t>jul</t>
  </si>
  <si>
    <t>aug</t>
  </si>
  <si>
    <t>sep</t>
  </si>
  <si>
    <t>nov</t>
  </si>
  <si>
    <t>dec</t>
  </si>
  <si>
    <t>okt</t>
  </si>
  <si>
    <t>direct</t>
  </si>
  <si>
    <r>
      <t>}</t>
    </r>
    <r>
      <rPr>
        <b/>
        <sz val="10"/>
        <color indexed="14"/>
        <rFont val="tahoma"/>
        <family val="2"/>
      </rPr>
      <t xml:space="preserve"> </t>
    </r>
    <r>
      <rPr>
        <b/>
        <sz val="10"/>
        <color indexed="21"/>
        <rFont val="tahoma"/>
        <family val="2"/>
      </rPr>
      <t>Werkgever/onderneming</t>
    </r>
  </si>
  <si>
    <t>Naam:</t>
  </si>
  <si>
    <t>Adres:</t>
  </si>
  <si>
    <t>Postcode + Plaats:</t>
  </si>
  <si>
    <t>Prive gebruik toegestaan?</t>
  </si>
  <si>
    <t>Nee</t>
  </si>
  <si>
    <t>Ja</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</si>
  <si>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</si>
  <si>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Rekentool: 'E-kilometerregistratie'</t>
  </si>
  <si>
    <t xml:space="preserve">Toelichting </t>
  </si>
  <si>
    <t>is het noodzakelijk dat u het gewenste jaartal selecteert.</t>
  </si>
  <si>
    <t>Jaartal</t>
  </si>
  <si>
    <t>Selecteer het jaartal waarmee u van start</t>
  </si>
  <si>
    <t>wilt gaan.</t>
  </si>
  <si>
    <t>Start</t>
  </si>
  <si>
    <t>Voordat u begint met het invullen van de E-kilometerregistratie</t>
  </si>
  <si>
    <t>Deze tool is geschikt voor meerdere jaren en is redactioneel bijgewerkt tot en met 1 januari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</si>
</sst>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quot;Blad&quot;\ ##"/>
    <numFmt numFmtId="166" formatCode="[$€-2]\ #,##0.00"/>
    <numFmt numFmtId="167" formatCode="[$-413]d\ mmmm\ yyyy;@"/>
    <numFmt numFmtId="168" formatCode="dd\ mmmm"/>
  </numFmts>
  <fonts count="49">
    <font>
      <sz val="9"/>
      <name val="tahoma"/>
      <family val="2"/>
    </font>
    <font>
      <sz val="10"/>
      <name val="Arial"/>
      <family val="2"/>
    </font>
    <font>
      <sz val="10"/>
      <name val="Tahoma"/>
      <family val="2"/>
    </font>
    <font>
      <u/>
      <sz val="10"/>
      <color indexed="12"/>
      <name val="Arial"/>
      <family val="2"/>
    </font>
    <font>
      <sz val="8"/>
      <name val="Tahoma"/>
      <family val="2"/>
    </font>
    <font>
      <sz val="10"/>
      <name val="Tahoma"/>
      <family val="2"/>
    </font>
    <font>
      <sz val="10"/>
      <name val="Arial Narrow"/>
      <family val="2"/>
    </font>
    <font>
      <sz val="7"/>
      <name val="Small Fonts"/>
      <family val="2"/>
    </font>
    <font>
      <sz val="9"/>
      <name val="tahoma"/>
      <family val="2"/>
    </font>
    <font>
      <b/>
      <u/>
      <sz val="9"/>
      <color indexed="45"/>
      <name val="tahoma"/>
      <family val="2"/>
    </font>
    <font>
      <b/>
      <sz val="9"/>
      <color indexed="45"/>
      <name val="Tahoma"/>
      <family val="2"/>
    </font>
    <font>
      <u/>
      <sz val="8"/>
      <color indexed="45"/>
      <name val="Tahoma"/>
      <family val="2"/>
    </font>
    <font>
      <sz val="8"/>
      <color indexed="45"/>
      <name val="Tahoma"/>
      <family val="2"/>
    </font>
    <font>
      <sz val="10"/>
      <name val="Wingdings"/>
      <charset val="2"/>
    </font>
    <font>
      <sz val="10"/>
      <color indexed="16"/>
      <name val="Tahoma"/>
      <family val="2"/>
    </font>
    <font>
      <sz val="20"/>
      <color indexed="45"/>
      <name val="Wingdings 3"/>
      <family val="1"/>
    </font>
    <font>
      <sz val="9"/>
      <color indexed="16"/>
      <name val="tahoma"/>
      <family val="2"/>
    </font>
    <font>
      <b/>
      <sz val="12"/>
      <color indexed="16"/>
      <name val="Tahoma"/>
      <family val="2"/>
    </font>
    <font>
      <b/>
      <sz val="12"/>
      <color indexed="14"/>
      <name val="Tahoma"/>
      <family val="2"/>
    </font>
    <font>
      <sz val="12"/>
      <color indexed="19"/>
      <name val="Wingdings 3"/>
      <family val="1"/>
    </font>
    <font>
      <b/>
      <sz val="9"/>
      <color indexed="45"/>
      <name val="Wingdings 3"/>
      <family val="1"/>
    </font>
    <font>
      <sz val="8"/>
      <color indexed="45"/>
      <name val="Wingdings 3"/>
      <family val="1"/>
    </font>
    <font>
      <sz val="9"/>
      <color indexed="45"/>
      <name val="Wingdings"/>
      <charset val="2"/>
    </font>
    <font>
      <sz val="9"/>
      <color indexed="45"/>
      <name val="tahoma"/>
      <family val="2"/>
    </font>
    <font>
      <u/>
      <sz val="9"/>
      <color indexed="45"/>
      <name val="tahoma"/>
      <family val="2"/>
    </font>
    <font>
      <u/>
      <sz val="9"/>
      <name val="tahoma"/>
      <family val="2"/>
    </font>
    <font>
      <sz val="18"/>
      <color indexed="14"/>
      <name val="tahoma"/>
      <family val="2"/>
    </font>
    <font>
      <b/>
      <sz val="10"/>
      <color indexed="14"/>
      <name val="Wingdings 3"/>
      <family val="1"/>
    </font>
    <font>
      <b/>
      <sz val="10"/>
      <color indexed="14"/>
      <name val="tahoma"/>
      <family val="2"/>
    </font>
    <font>
      <b/>
      <sz val="10"/>
      <color indexed="21"/>
      <name val="tahoma"/>
      <family val="2"/>
    </font>
    <font>
      <sz val="20"/>
      <color indexed="53"/>
      <name val="Webdings"/>
      <family val="1"/>
    </font>
    <font>
      <sz val="20"/>
      <color indexed="53"/>
      <name val="Wingdings 3"/>
      <family val="1"/>
    </font>
    <font>
      <sz val="6"/>
      <name val="Tahoma"/>
      <family val="2"/>
    </font>
    <font>
      <sz val="8"/>
      <color indexed="9"/>
      <name val="Tahoma"/>
      <family val="2"/>
    </font>
    <font>
      <sz val="7"/>
      <color indexed="45"/>
      <name val="Small Fonts"/>
      <family val="2"/>
    </font>
    <font>
      <b/>
      <sz val="10"/>
      <color indexed="9"/>
      <name val="Tahoma"/>
      <family val="2"/>
    </font>
    <font>
      <b/>
      <sz val="8"/>
      <color indexed="14"/>
      <name val="Arial"/>
      <family val="2"/>
    </font>
    <font>
      <sz val="2.5"/>
      <color indexed="47"/>
      <name val="Small Fonts"/>
      <family val="2"/>
    </font>
    <font>
      <u/>
      <sz val="8"/>
      <color indexed="16"/>
      <name val="Tahoma"/>
      <family val="2"/>
    </font>
    <font>
      <sz val="8"/>
      <color indexed="16"/>
      <name val="tahoma"/>
      <family val="2"/>
    </font>
    <font>
      <b/>
      <sz val="8"/>
      <name val="Tahoma"/>
      <family val="2"/>
    </font>
    <font>
      <sz val="10"/>
      <color indexed="45"/>
      <name val="Arial"/>
      <family val="2"/>
    </font>
    <font>
      <b/>
      <sz val="10"/>
      <name val="Arial"/>
      <family val="2"/>
    </font>
    <font>
      <sz val="18"/>
      <name val="Tahoma"/>
      <family val="2"/>
    </font>
    <font>
      <sz val="11"/>
      <name val="Tahoma"/>
      <family val="2"/>
    </font>
    <font>
      <sz val="9"/>
      <color theme="0"/>
      <name val="tahoma"/>
      <family val="2"/>
    </font>
    <font>
      <sz val="18"/>
      <color theme="2"/>
      <name val="Tahoma"/>
      <family val="2"/>
    </font>
    <font>
      <sz val="10"/>
      <color theme="0"/>
      <name val="Arial"/>
      <family val="2"/>
    </font>
    <font>
      <b/>
      <sz val="9"/>
      <color rgb="FFFF0000"/>
      <name val="tahoma"/>
      <family val="2"/>
    </font>
  </fonts>
  <fills count="14">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lightGray">
        <fgColor indexed="19"/>
        <bgColor indexed="8"/>
      </patternFill>
    </fill>
    <fill>
      <patternFill patternType="solid">
        <fgColor indexed="8"/>
        <bgColor indexed="64"/>
      </patternFill>
    </fill>
    <fill>
      <patternFill patternType="solid">
        <fgColor indexed="16"/>
        <bgColor indexed="21"/>
      </patternFill>
    </fill>
    <fill>
      <patternFill patternType="solid">
        <fgColor indexed="14"/>
        <bgColor indexed="64"/>
      </patternFill>
    </fill>
    <fill>
      <patternFill patternType="solid">
        <fgColor indexed="43"/>
        <bgColor indexed="64"/>
      </patternFill>
    </fill>
    <fill>
      <patternFill patternType="solid">
        <fgColor indexed="47"/>
        <bgColor indexed="47"/>
      </patternFill>
    </fill>
    <fill>
      <patternFill patternType="solid">
        <fgColor indexed="21"/>
        <bgColor indexed="8"/>
      </patternFill>
    </fill>
    <fill>
      <patternFill patternType="solid">
        <fgColor rgb="FFFF0000"/>
        <bgColor indexed="64"/>
      </patternFill>
    </fill>
  </fills>
  <borders count="14">
    <border>
      <left/>
      <right/>
      <top/>
      <bottom/>
      <diagonal/>
    </border>
    <border>
      <left/>
      <right style="medium">
        <color indexed="47"/>
      </right>
      <top/>
      <bottom/>
      <diagonal/>
    </border>
    <border>
      <left style="medium">
        <color indexed="47"/>
      </left>
      <right/>
      <top/>
      <bottom/>
      <diagonal/>
    </border>
    <border>
      <left style="medium">
        <color indexed="17"/>
      </left>
      <right style="medium">
        <color indexed="17"/>
      </right>
      <top style="medium">
        <color indexed="17"/>
      </top>
      <bottom/>
      <diagonal/>
    </border>
    <border>
      <left style="thin">
        <color indexed="45"/>
      </left>
      <right style="thin">
        <color indexed="45"/>
      </right>
      <top style="thin">
        <color indexed="45"/>
      </top>
      <bottom style="thin">
        <color indexed="45"/>
      </bottom>
      <diagonal/>
    </border>
    <border>
      <left style="thin">
        <color indexed="9"/>
      </left>
      <right style="thin">
        <color indexed="9"/>
      </right>
      <top style="thin">
        <color indexed="9"/>
      </top>
      <bottom style="thin">
        <color indexed="9"/>
      </bottom>
      <diagonal/>
    </border>
    <border>
      <left style="thin">
        <color indexed="45"/>
      </left>
      <right style="thin">
        <color indexed="45"/>
      </right>
      <top/>
      <bottom style="thin">
        <color indexed="45"/>
      </bottom>
      <diagonal/>
    </border>
    <border>
      <left style="thin">
        <color indexed="45"/>
      </left>
      <right/>
      <top style="thin">
        <color indexed="45"/>
      </top>
      <bottom style="thin">
        <color indexed="45"/>
      </bottom>
      <diagonal/>
    </border>
    <border>
      <left/>
      <right/>
      <top style="thin">
        <color indexed="45"/>
      </top>
      <bottom style="thin">
        <color indexed="45"/>
      </bottom>
      <diagonal/>
    </border>
    <border>
      <left/>
      <right style="thin">
        <color indexed="45"/>
      </right>
      <top style="thin">
        <color indexed="45"/>
      </top>
      <bottom style="thin">
        <color indexed="45"/>
      </bottom>
      <diagonal/>
    </border>
    <border>
      <left style="thin">
        <color indexed="45"/>
      </left>
      <right/>
      <top/>
      <bottom style="thin">
        <color indexed="45"/>
      </bottom>
      <diagonal/>
    </border>
    <border>
      <left/>
      <right/>
      <top/>
      <bottom style="thin">
        <color indexed="45"/>
      </bottom>
      <diagonal/>
    </border>
    <border>
      <left/>
      <right style="thin">
        <color indexed="45"/>
      </right>
      <top/>
      <bottom style="thin">
        <color indexed="45"/>
      </bottom>
      <diagonal/>
    </border>
    <border>
      <left style="thin">
        <color indexed="45"/>
      </left>
      <right style="thin">
        <color indexed="45"/>
      </right>
      <top style="thin">
        <color indexed="45"/>
      </top>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83">
    <xf numFmtId="0" fontId="0" fillId="0" borderId="0" xfId="0"/>
    <xf numFmtId="0" fontId="2" fillId="2" borderId="1"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32" fillId="2" borderId="2" xfId="0" applyFont="1" applyFill="1" applyBorder="1" applyAlignment="1" applyProtection="1">
      <alignment vertical="center"/>
      <protection hidden="1"/>
    </xf>
    <xf numFmtId="0" fontId="0" fillId="2" borderId="1" xfId="0" applyFill="1" applyBorder="1" applyAlignment="1" applyProtection="1">
      <alignment vertical="center"/>
      <protection hidden="1"/>
    </xf>
    <xf numFmtId="0" fontId="0" fillId="2" borderId="0" xfId="0" applyFill="1" applyBorder="1" applyAlignment="1" applyProtection="1">
      <alignment vertical="center"/>
      <protection hidden="1"/>
    </xf>
    <xf numFmtId="0" fontId="0" fillId="2" borderId="2" xfId="0" applyFill="1" applyBorder="1" applyAlignment="1" applyProtection="1">
      <alignment vertical="center"/>
      <protection hidden="1"/>
    </xf>
    <xf numFmtId="0" fontId="31" fillId="3" borderId="3" xfId="0" applyFont="1" applyFill="1" applyBorder="1" applyAlignment="1" applyProtection="1">
      <alignment horizontal="center" vertical="center"/>
      <protection hidden="1"/>
    </xf>
    <xf numFmtId="0" fontId="30" fillId="3" borderId="3" xfId="0" applyFont="1" applyFill="1" applyBorder="1" applyAlignment="1" applyProtection="1">
      <alignment horizontal="center" vertical="center"/>
      <protection hidden="1"/>
    </xf>
    <xf numFmtId="0" fontId="15" fillId="4" borderId="3" xfId="1" applyFont="1" applyFill="1" applyBorder="1" applyAlignment="1" applyProtection="1">
      <alignment horizontal="center" vertical="center"/>
      <protection hidden="1"/>
    </xf>
    <xf numFmtId="166" fontId="27" fillId="5" borderId="0" xfId="0" applyNumberFormat="1" applyFont="1" applyFill="1" applyBorder="1" applyAlignment="1" applyProtection="1">
      <alignment vertical="center"/>
      <protection hidden="1"/>
    </xf>
    <xf numFmtId="0" fontId="5" fillId="0" borderId="0" xfId="0" applyFont="1" applyFill="1" applyAlignment="1" applyProtection="1">
      <protection hidden="1"/>
    </xf>
    <xf numFmtId="0" fontId="5"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horizontal="left" vertical="center"/>
      <protection hidden="1"/>
    </xf>
    <xf numFmtId="164" fontId="7" fillId="0" borderId="0" xfId="0" applyNumberFormat="1" applyFont="1" applyFill="1" applyBorder="1" applyAlignment="1" applyProtection="1">
      <alignment horizontal="left" vertical="center"/>
      <protection hidden="1"/>
    </xf>
    <xf numFmtId="0" fontId="13" fillId="0" borderId="0" xfId="0" applyFont="1" applyFill="1" applyBorder="1" applyAlignment="1" applyProtection="1">
      <alignment horizontal="right" vertical="center"/>
      <protection hidden="1"/>
    </xf>
    <xf numFmtId="0" fontId="14" fillId="0" borderId="0" xfId="0" applyFont="1" applyFill="1" applyAlignment="1" applyProtection="1">
      <protection hidden="1"/>
    </xf>
    <xf numFmtId="0" fontId="5" fillId="2" borderId="0" xfId="0" applyFont="1" applyFill="1" applyAlignment="1" applyProtection="1">
      <alignment vertical="center"/>
      <protection hidden="1"/>
    </xf>
    <xf numFmtId="0" fontId="12" fillId="4" borderId="4"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protection hidden="1"/>
    </xf>
    <xf numFmtId="0" fontId="16" fillId="6" borderId="0" xfId="0" applyFont="1" applyFill="1" applyAlignment="1">
      <alignment vertical="center"/>
    </xf>
    <xf numFmtId="0" fontId="0" fillId="7" borderId="0" xfId="0"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7" fillId="0" borderId="0" xfId="0" applyFont="1" applyFill="1" applyBorder="1" applyAlignment="1">
      <alignment horizontal="left" vertical="top" indent="3"/>
    </xf>
    <xf numFmtId="0" fontId="17" fillId="0" borderId="0" xfId="0" applyFont="1" applyFill="1" applyBorder="1" applyAlignment="1">
      <alignment vertical="top"/>
    </xf>
    <xf numFmtId="0" fontId="18" fillId="0" borderId="0" xfId="0" applyFont="1" applyFill="1" applyBorder="1" applyAlignment="1">
      <alignment horizontal="left" vertical="top" indent="3"/>
    </xf>
    <xf numFmtId="0" fontId="18" fillId="0" borderId="0" xfId="0" applyFont="1" applyFill="1" applyBorder="1" applyAlignment="1">
      <alignment vertical="top"/>
    </xf>
    <xf numFmtId="0" fontId="19" fillId="0" borderId="0" xfId="0" applyFont="1" applyFill="1" applyBorder="1" applyAlignment="1">
      <alignment vertical="top"/>
    </xf>
    <xf numFmtId="0" fontId="0" fillId="8" borderId="0" xfId="0" applyFill="1" applyBorder="1" applyAlignment="1">
      <alignment vertical="center"/>
    </xf>
    <xf numFmtId="0" fontId="0" fillId="8" borderId="0" xfId="0" applyFill="1" applyAlignment="1">
      <alignment vertical="center"/>
    </xf>
    <xf numFmtId="0" fontId="10" fillId="8" borderId="0" xfId="0" applyFont="1" applyFill="1" applyBorder="1" applyAlignment="1">
      <alignment horizontal="left" vertical="center" indent="1"/>
    </xf>
    <xf numFmtId="0" fontId="25" fillId="0" borderId="0" xfId="0" applyFont="1" applyFill="1" applyAlignment="1">
      <alignment vertical="center"/>
    </xf>
    <xf numFmtId="0" fontId="1" fillId="0" borderId="0" xfId="0" applyFont="1" applyFill="1" applyAlignment="1" applyProtection="1">
      <alignment vertical="center"/>
      <protection hidden="1"/>
    </xf>
    <xf numFmtId="165" fontId="4" fillId="0" borderId="0" xfId="0" applyNumberFormat="1" applyFont="1" applyFill="1" applyBorder="1" applyAlignment="1" applyProtection="1">
      <alignment horizontal="right" vertical="center"/>
      <protection locked="0" hidden="1"/>
    </xf>
    <xf numFmtId="3" fontId="33" fillId="9" borderId="4" xfId="0" applyNumberFormat="1" applyFont="1" applyFill="1" applyBorder="1" applyAlignment="1" applyProtection="1">
      <alignment horizontal="center" vertical="center"/>
      <protection hidden="1"/>
    </xf>
    <xf numFmtId="0" fontId="4" fillId="10" borderId="4" xfId="0" applyFont="1" applyFill="1" applyBorder="1" applyAlignment="1" applyProtection="1">
      <alignment horizontal="center" vertical="center"/>
      <protection locked="0" hidden="1"/>
    </xf>
    <xf numFmtId="3" fontId="4" fillId="10" borderId="4" xfId="0" applyNumberFormat="1" applyFont="1" applyFill="1" applyBorder="1" applyAlignment="1" applyProtection="1">
      <alignment horizontal="center" vertical="center"/>
      <protection locked="0" hidden="1"/>
    </xf>
    <xf numFmtId="0" fontId="4" fillId="10" borderId="4" xfId="0" applyFont="1" applyFill="1" applyBorder="1" applyAlignment="1" applyProtection="1">
      <alignment horizontal="left" vertical="center" indent="1"/>
      <protection locked="0" hidden="1"/>
    </xf>
    <xf numFmtId="3" fontId="35" fillId="9" borderId="4" xfId="0" applyNumberFormat="1" applyFont="1" applyFill="1" applyBorder="1" applyAlignment="1" applyProtection="1">
      <alignment horizontal="center" vertical="center"/>
      <protection hidden="1"/>
    </xf>
    <xf numFmtId="0" fontId="36" fillId="0" borderId="0" xfId="0" applyFont="1" applyFill="1" applyAlignment="1" applyProtection="1">
      <alignment horizontal="center"/>
      <protection hidden="1"/>
    </xf>
    <xf numFmtId="0" fontId="8" fillId="0" borderId="0" xfId="0" applyFont="1" applyFill="1" applyBorder="1" applyAlignment="1" applyProtection="1">
      <alignment horizontal="left" vertical="center"/>
      <protection hidden="1"/>
    </xf>
    <xf numFmtId="0" fontId="37" fillId="11" borderId="0" xfId="0" applyFont="1" applyFill="1" applyAlignment="1" applyProtection="1">
      <alignment vertical="center"/>
      <protection hidden="1"/>
    </xf>
    <xf numFmtId="14" fontId="37" fillId="11" borderId="0" xfId="0" applyNumberFormat="1" applyFont="1" applyFill="1" applyAlignment="1" applyProtection="1">
      <alignment vertical="center"/>
      <protection hidden="1"/>
    </xf>
    <xf numFmtId="0" fontId="39" fillId="11" borderId="0" xfId="0" applyFont="1" applyFill="1" applyAlignment="1" applyProtection="1">
      <alignment horizontal="center"/>
      <protection hidden="1"/>
    </xf>
    <xf numFmtId="0" fontId="38" fillId="10" borderId="5" xfId="1"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0" fontId="41" fillId="5" borderId="0" xfId="0" applyFont="1" applyFill="1" applyAlignment="1" applyProtection="1">
      <alignment horizontal="left" vertical="center"/>
      <protection hidden="1"/>
    </xf>
    <xf numFmtId="0" fontId="42" fillId="10" borderId="6" xfId="0" applyFont="1" applyFill="1" applyBorder="1" applyAlignment="1" applyProtection="1">
      <alignment horizontal="left" vertical="center"/>
      <protection locked="0" hidden="1"/>
    </xf>
    <xf numFmtId="167" fontId="4" fillId="10" borderId="4" xfId="0" applyNumberFormat="1" applyFont="1" applyFill="1" applyBorder="1" applyAlignment="1" applyProtection="1">
      <alignment horizontal="center" vertical="center"/>
      <protection locked="0" hidden="1"/>
    </xf>
    <xf numFmtId="0" fontId="0" fillId="0" borderId="0" xfId="0" applyFont="1" applyProtection="1">
      <protection hidden="1"/>
    </xf>
    <xf numFmtId="0" fontId="0" fillId="0" borderId="0" xfId="0" applyFont="1" applyAlignment="1" applyProtection="1">
      <alignment vertical="center"/>
      <protection hidden="1"/>
    </xf>
    <xf numFmtId="0" fontId="0" fillId="0" borderId="0" xfId="0" applyFont="1" applyAlignment="1" applyProtection="1">
      <alignment vertical="top"/>
      <protection hidden="1"/>
    </xf>
    <xf numFmtId="0" fontId="45" fillId="13" borderId="0" xfId="1" applyFont="1" applyFill="1" applyAlignment="1" applyProtection="1">
      <alignment horizontal="center"/>
    </xf>
    <xf numFmtId="0" fontId="43" fillId="0" borderId="0" xfId="0" applyFont="1" applyProtection="1">
      <protection hidden="1"/>
    </xf>
    <xf numFmtId="0" fontId="44" fillId="0" borderId="0" xfId="0" applyFont="1" applyProtection="1">
      <protection hidden="1"/>
    </xf>
    <xf numFmtId="0" fontId="0" fillId="0" borderId="0" xfId="0" applyFont="1"/>
    <xf numFmtId="0" fontId="0" fillId="0" borderId="5" xfId="0" applyFont="1" applyFill="1" applyBorder="1" applyAlignment="1" applyProtection="1">
      <alignment horizontal="left" vertical="center" indent="1"/>
      <protection locked="0" hidden="1"/>
    </xf>
    <xf numFmtId="16" fontId="0" fillId="0" borderId="0" xfId="0" applyNumberFormat="1"/>
    <xf numFmtId="168" fontId="0" fillId="0" borderId="0" xfId="0" applyNumberFormat="1"/>
    <xf numFmtId="1" fontId="46" fillId="0" borderId="0" xfId="0" applyNumberFormat="1" applyFont="1" applyFill="1" applyBorder="1" applyAlignment="1" applyProtection="1">
      <alignment vertical="center"/>
      <protection hidden="1"/>
    </xf>
    <xf numFmtId="0" fontId="45" fillId="13" borderId="0" xfId="0" applyFont="1" applyFill="1" applyAlignment="1" applyProtection="1">
      <alignment horizontal="center"/>
      <protection hidden="1"/>
    </xf>
    <xf numFmtId="0" fontId="37" fillId="11" borderId="0" xfId="0" applyFont="1" applyFill="1" applyAlignment="1" applyProtection="1">
      <alignment vertical="center"/>
      <protection locked="0" hidden="1"/>
    </xf>
    <xf numFmtId="0" fontId="47" fillId="0" borderId="0" xfId="0" applyFont="1" applyFill="1" applyAlignment="1" applyProtection="1">
      <alignment vertical="center"/>
      <protection locked="0" hidden="1"/>
    </xf>
    <xf numFmtId="0" fontId="20" fillId="9" borderId="0" xfId="1" applyFont="1" applyFill="1" applyBorder="1" applyAlignment="1" applyProtection="1">
      <alignment horizontal="left" vertical="center" indent="1"/>
    </xf>
    <xf numFmtId="0" fontId="21" fillId="12" borderId="0" xfId="0" applyFont="1" applyFill="1" applyBorder="1" applyAlignment="1">
      <alignment horizontal="left" vertical="center" indent="1"/>
    </xf>
    <xf numFmtId="0" fontId="23" fillId="8" borderId="0" xfId="0" applyFont="1" applyFill="1" applyBorder="1" applyAlignment="1">
      <alignment horizontal="left" vertical="center" wrapText="1" indent="1"/>
    </xf>
    <xf numFmtId="0" fontId="12" fillId="4"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indent="1"/>
      <protection hidden="1"/>
    </xf>
    <xf numFmtId="0" fontId="2" fillId="10" borderId="7" xfId="0" applyFont="1" applyFill="1" applyBorder="1" applyAlignment="1" applyProtection="1">
      <alignment horizontal="left" vertical="center"/>
      <protection locked="0" hidden="1"/>
    </xf>
    <xf numFmtId="0" fontId="2" fillId="10" borderId="8" xfId="0" applyFont="1" applyFill="1" applyBorder="1" applyAlignment="1" applyProtection="1">
      <alignment horizontal="left" vertical="center"/>
      <protection locked="0" hidden="1"/>
    </xf>
    <xf numFmtId="0" fontId="2" fillId="10" borderId="9" xfId="0" applyFont="1" applyFill="1" applyBorder="1" applyAlignment="1" applyProtection="1">
      <alignment horizontal="left" vertical="center"/>
      <protection locked="0" hidden="1"/>
    </xf>
    <xf numFmtId="0" fontId="12" fillId="4" borderId="13"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left" vertical="center" indent="2"/>
      <protection hidden="1"/>
    </xf>
    <xf numFmtId="0" fontId="2" fillId="10" borderId="10" xfId="0" applyFont="1" applyFill="1" applyBorder="1" applyAlignment="1" applyProtection="1">
      <alignment horizontal="left" vertical="center"/>
      <protection locked="0" hidden="1"/>
    </xf>
    <xf numFmtId="0" fontId="2" fillId="10" borderId="11" xfId="0" applyFont="1" applyFill="1" applyBorder="1" applyAlignment="1" applyProtection="1">
      <alignment horizontal="left" vertical="center"/>
      <protection locked="0" hidden="1"/>
    </xf>
    <xf numFmtId="0" fontId="2" fillId="10" borderId="12" xfId="0" applyFont="1" applyFill="1" applyBorder="1" applyAlignment="1" applyProtection="1">
      <alignment horizontal="left" vertical="center"/>
      <protection locked="0" hidden="1"/>
    </xf>
    <xf numFmtId="0" fontId="48" fillId="0" borderId="0" xfId="0" applyFont="1" applyFill="1" applyBorder="1" applyAlignment="1">
      <alignment horizontal="right" vertic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0F0F0"/>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66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57" dropStyle="combo" dx="22" fmlaLink="'1'!$B$3" fmlaRange="Jaren!$B$4:$B$8"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32588" name="Rectangle 1" descr="50%">
          <a:extLst>
            <a:ext uri="{FF2B5EF4-FFF2-40B4-BE49-F238E27FC236}">
              <a16:creationId xmlns:a16="http://schemas.microsoft.com/office/drawing/2014/main" id="{C6E113EA-7683-4540-8DB4-B1724AD25775}"/>
            </a:ext>
          </a:extLst>
        </xdr:cNvPr>
        <xdr:cNvSpPr>
          <a:spLocks noChangeArrowheads="1"/>
        </xdr:cNvSpPr>
      </xdr:nvSpPr>
      <xdr:spPr bwMode="auto">
        <a:xfrm>
          <a:off x="431800" y="254000"/>
          <a:ext cx="7772400" cy="7366000"/>
        </a:xfrm>
        <a:prstGeom prst="rect">
          <a:avLst/>
        </a:prstGeom>
        <a:noFill/>
        <a:ln w="9525">
          <a:solidFill>
            <a:srgbClr val="91918C"/>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20</xdr:row>
      <xdr:rowOff>0</xdr:rowOff>
    </xdr:from>
    <xdr:to>
      <xdr:col>18</xdr:col>
      <xdr:colOff>0</xdr:colOff>
      <xdr:row>24</xdr:row>
      <xdr:rowOff>0</xdr:rowOff>
    </xdr:to>
    <xdr:grpSp>
      <xdr:nvGrpSpPr>
        <xdr:cNvPr id="1084" name="Group 2">
          <a:extLst>
            <a:ext uri="{FF2B5EF4-FFF2-40B4-BE49-F238E27FC236}">
              <a16:creationId xmlns:a16="http://schemas.microsoft.com/office/drawing/2014/main" id="{FEB518FF-F114-4CD2-9A02-740CDA2BE75F}"/>
            </a:ext>
          </a:extLst>
        </xdr:cNvPr>
        <xdr:cNvGrpSpPr>
          <a:grpSpLocks/>
        </xdr:cNvGrpSpPr>
      </xdr:nvGrpSpPr>
      <xdr:grpSpPr bwMode="auto">
        <a:xfrm>
          <a:off x="561975" y="6229350"/>
          <a:ext cx="6477000" cy="990600"/>
          <a:chOff x="878" y="692"/>
          <a:chExt cx="40" cy="52"/>
        </a:xfrm>
      </xdr:grpSpPr>
      <xdr:sp macro="" textlink="">
        <xdr:nvSpPr>
          <xdr:cNvPr id="1108" name="Line 3">
            <a:extLst>
              <a:ext uri="{FF2B5EF4-FFF2-40B4-BE49-F238E27FC236}">
                <a16:creationId xmlns:a16="http://schemas.microsoft.com/office/drawing/2014/main" id="{BCFDF844-920D-4EF1-B13E-712B4F3A4118}"/>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109" name="Line 4">
            <a:extLst>
              <a:ext uri="{FF2B5EF4-FFF2-40B4-BE49-F238E27FC236}">
                <a16:creationId xmlns:a16="http://schemas.microsoft.com/office/drawing/2014/main" id="{655D6F94-A2F0-45A4-8667-42CB6C6FA1E1}"/>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110" name="Line 5">
            <a:extLst>
              <a:ext uri="{FF2B5EF4-FFF2-40B4-BE49-F238E27FC236}">
                <a16:creationId xmlns:a16="http://schemas.microsoft.com/office/drawing/2014/main" id="{2CCC8B4F-461A-4A33-85F1-95C5DE6C5D15}"/>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111" name="Line 6">
            <a:extLst>
              <a:ext uri="{FF2B5EF4-FFF2-40B4-BE49-F238E27FC236}">
                <a16:creationId xmlns:a16="http://schemas.microsoft.com/office/drawing/2014/main" id="{678EF292-DC16-445B-85E6-D6CE03E8C02F}"/>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10</xdr:row>
      <xdr:rowOff>0</xdr:rowOff>
    </xdr:to>
    <xdr:sp macro="" textlink="">
      <xdr:nvSpPr>
        <xdr:cNvPr id="31752" name="Text Box 8">
          <a:extLst>
            <a:ext uri="{FF2B5EF4-FFF2-40B4-BE49-F238E27FC236}">
              <a16:creationId xmlns:a16="http://schemas.microsoft.com/office/drawing/2014/main" id="{05DD51A5-D425-44DC-8E70-2D5601E3B668}"/>
            </a:ext>
          </a:extLst>
        </xdr:cNvPr>
        <xdr:cNvSpPr txBox="1">
          <a:spLocks noChangeArrowheads="1"/>
        </xdr:cNvSpPr>
      </xdr:nvSpPr>
      <xdr:spPr bwMode="auto">
        <a:xfrm>
          <a:off x="561975" y="2762250"/>
          <a:ext cx="6477000" cy="1238250"/>
        </a:xfrm>
        <a:prstGeom prst="rect">
          <a:avLst/>
        </a:prstGeom>
        <a:noFill/>
        <a:ln w="9525">
          <a:noFill/>
          <a:miter lim="800000"/>
          <a:headEnd/>
          <a:tailEnd/>
        </a:ln>
        <a:effectLst>
          <a:prstShdw prst="shdw17" dist="17961" dir="2700000">
            <a:srgbClr val="EAEAEA">
              <a:gamma/>
              <a:shade val="60000"/>
              <a:invGamma/>
            </a:srgbClr>
          </a:prstShdw>
        </a:effec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Als u om fiscale redenen een kilometerregistratie moet bijhouden, bijvoorbeeld om aan een bijtelling voor privégebruik te ontkomen, dan is het handig als die kilometerregistratie ook voldoet aan de fiscale eisen om gedonder achteraf te voorkomen. </a:t>
          </a:r>
        </a:p>
      </xdr:txBody>
    </xdr:sp>
    <xdr:clientData/>
  </xdr:twoCellAnchor>
  <xdr:twoCellAnchor>
    <xdr:from>
      <xdr:col>15</xdr:col>
      <xdr:colOff>0</xdr:colOff>
      <xdr:row>17</xdr:row>
      <xdr:rowOff>0</xdr:rowOff>
    </xdr:from>
    <xdr:to>
      <xdr:col>17</xdr:col>
      <xdr:colOff>0</xdr:colOff>
      <xdr:row>18</xdr:row>
      <xdr:rowOff>0</xdr:rowOff>
    </xdr:to>
    <xdr:grpSp>
      <xdr:nvGrpSpPr>
        <xdr:cNvPr id="1086" name="Group 9">
          <a:extLst>
            <a:ext uri="{FF2B5EF4-FFF2-40B4-BE49-F238E27FC236}">
              <a16:creationId xmlns:a16="http://schemas.microsoft.com/office/drawing/2014/main" id="{3A386785-0FC2-4811-A2BF-6329BC9F13CE}"/>
            </a:ext>
          </a:extLst>
        </xdr:cNvPr>
        <xdr:cNvGrpSpPr>
          <a:grpSpLocks/>
        </xdr:cNvGrpSpPr>
      </xdr:nvGrpSpPr>
      <xdr:grpSpPr bwMode="auto">
        <a:xfrm>
          <a:off x="5514975" y="5486400"/>
          <a:ext cx="971550" cy="247650"/>
          <a:chOff x="878" y="692"/>
          <a:chExt cx="40" cy="52"/>
        </a:xfrm>
      </xdr:grpSpPr>
      <xdr:sp macro="" textlink="">
        <xdr:nvSpPr>
          <xdr:cNvPr id="1104" name="Line 10">
            <a:extLst>
              <a:ext uri="{FF2B5EF4-FFF2-40B4-BE49-F238E27FC236}">
                <a16:creationId xmlns:a16="http://schemas.microsoft.com/office/drawing/2014/main" id="{3566922B-6CB2-4279-AB0E-C15B6B9D7DAF}"/>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105" name="Line 11">
            <a:extLst>
              <a:ext uri="{FF2B5EF4-FFF2-40B4-BE49-F238E27FC236}">
                <a16:creationId xmlns:a16="http://schemas.microsoft.com/office/drawing/2014/main" id="{5084BC33-19C5-4F04-B275-6B1C6EA27918}"/>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106" name="Line 12">
            <a:extLst>
              <a:ext uri="{FF2B5EF4-FFF2-40B4-BE49-F238E27FC236}">
                <a16:creationId xmlns:a16="http://schemas.microsoft.com/office/drawing/2014/main" id="{6BF9FF5D-423B-4387-8DF7-2E8A3DB322A6}"/>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107" name="Line 13">
            <a:extLst>
              <a:ext uri="{FF2B5EF4-FFF2-40B4-BE49-F238E27FC236}">
                <a16:creationId xmlns:a16="http://schemas.microsoft.com/office/drawing/2014/main" id="{C2422D19-48DA-4239-A125-49A128D7D8F9}"/>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1087" name="Group 14">
          <a:extLst>
            <a:ext uri="{FF2B5EF4-FFF2-40B4-BE49-F238E27FC236}">
              <a16:creationId xmlns:a16="http://schemas.microsoft.com/office/drawing/2014/main" id="{64BE8D4E-4645-477A-BA7A-015AAF520110}"/>
            </a:ext>
          </a:extLst>
        </xdr:cNvPr>
        <xdr:cNvGrpSpPr>
          <a:grpSpLocks/>
        </xdr:cNvGrpSpPr>
      </xdr:nvGrpSpPr>
      <xdr:grpSpPr bwMode="auto">
        <a:xfrm>
          <a:off x="5514975" y="6724650"/>
          <a:ext cx="971550" cy="247650"/>
          <a:chOff x="878" y="692"/>
          <a:chExt cx="40" cy="52"/>
        </a:xfrm>
      </xdr:grpSpPr>
      <xdr:sp macro="" textlink="">
        <xdr:nvSpPr>
          <xdr:cNvPr id="1100" name="Line 15">
            <a:extLst>
              <a:ext uri="{FF2B5EF4-FFF2-40B4-BE49-F238E27FC236}">
                <a16:creationId xmlns:a16="http://schemas.microsoft.com/office/drawing/2014/main" id="{6C25EBF0-B16A-4979-BD45-E09D95535DF7}"/>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101" name="Line 16">
            <a:extLst>
              <a:ext uri="{FF2B5EF4-FFF2-40B4-BE49-F238E27FC236}">
                <a16:creationId xmlns:a16="http://schemas.microsoft.com/office/drawing/2014/main" id="{8350E532-D756-4C07-BCF9-830090770FE6}"/>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102" name="Line 17">
            <a:extLst>
              <a:ext uri="{FF2B5EF4-FFF2-40B4-BE49-F238E27FC236}">
                <a16:creationId xmlns:a16="http://schemas.microsoft.com/office/drawing/2014/main" id="{E503DB1A-CA69-40D6-B735-44C20FA37866}"/>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103" name="Line 18">
            <a:extLst>
              <a:ext uri="{FF2B5EF4-FFF2-40B4-BE49-F238E27FC236}">
                <a16:creationId xmlns:a16="http://schemas.microsoft.com/office/drawing/2014/main" id="{99605BD2-A0AD-47BE-A4FF-C5998FBFF8E8}"/>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21</xdr:row>
      <xdr:rowOff>0</xdr:rowOff>
    </xdr:from>
    <xdr:to>
      <xdr:col>17</xdr:col>
      <xdr:colOff>0</xdr:colOff>
      <xdr:row>22</xdr:row>
      <xdr:rowOff>0</xdr:rowOff>
    </xdr:to>
    <xdr:grpSp>
      <xdr:nvGrpSpPr>
        <xdr:cNvPr id="1088" name="Group 19">
          <a:extLst>
            <a:ext uri="{FF2B5EF4-FFF2-40B4-BE49-F238E27FC236}">
              <a16:creationId xmlns:a16="http://schemas.microsoft.com/office/drawing/2014/main" id="{1C26C271-8B9D-42BA-929C-4FC05853A29A}"/>
            </a:ext>
          </a:extLst>
        </xdr:cNvPr>
        <xdr:cNvGrpSpPr>
          <a:grpSpLocks/>
        </xdr:cNvGrpSpPr>
      </xdr:nvGrpSpPr>
      <xdr:grpSpPr bwMode="auto">
        <a:xfrm>
          <a:off x="5514975" y="6477000"/>
          <a:ext cx="971550" cy="247650"/>
          <a:chOff x="878" y="692"/>
          <a:chExt cx="40" cy="52"/>
        </a:xfrm>
      </xdr:grpSpPr>
      <xdr:sp macro="" textlink="">
        <xdr:nvSpPr>
          <xdr:cNvPr id="1096" name="Line 20">
            <a:extLst>
              <a:ext uri="{FF2B5EF4-FFF2-40B4-BE49-F238E27FC236}">
                <a16:creationId xmlns:a16="http://schemas.microsoft.com/office/drawing/2014/main" id="{70E0E9C5-1F86-4252-B28A-5FE79AFAF5A1}"/>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097" name="Line 21">
            <a:extLst>
              <a:ext uri="{FF2B5EF4-FFF2-40B4-BE49-F238E27FC236}">
                <a16:creationId xmlns:a16="http://schemas.microsoft.com/office/drawing/2014/main" id="{E395AE87-2C60-4865-9A30-D531B7C2E818}"/>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098" name="Line 22">
            <a:extLst>
              <a:ext uri="{FF2B5EF4-FFF2-40B4-BE49-F238E27FC236}">
                <a16:creationId xmlns:a16="http://schemas.microsoft.com/office/drawing/2014/main" id="{FE3A1FEB-B2A7-495E-AE17-42B31ED92CC9}"/>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099" name="Line 23">
            <a:extLst>
              <a:ext uri="{FF2B5EF4-FFF2-40B4-BE49-F238E27FC236}">
                <a16:creationId xmlns:a16="http://schemas.microsoft.com/office/drawing/2014/main" id="{14CFD5A6-0B0C-484A-AB0D-506DCEC3E90E}"/>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grpSp>
    <xdr:clientData/>
  </xdr:twoCellAnchor>
  <xdr:oneCellAnchor>
    <xdr:from>
      <xdr:col>2</xdr:col>
      <xdr:colOff>22457</xdr:colOff>
      <xdr:row>10</xdr:row>
      <xdr:rowOff>243359</xdr:rowOff>
    </xdr:from>
    <xdr:ext cx="155364" cy="221407"/>
    <xdr:sp macro="" textlink="">
      <xdr:nvSpPr>
        <xdr:cNvPr id="31768" name="Text Box 24">
          <a:extLst>
            <a:ext uri="{FF2B5EF4-FFF2-40B4-BE49-F238E27FC236}">
              <a16:creationId xmlns:a16="http://schemas.microsoft.com/office/drawing/2014/main" id="{38F50CC2-C772-4BDF-87E1-7FF15D3EAAC8}"/>
            </a:ext>
          </a:extLst>
        </xdr:cNvPr>
        <xdr:cNvSpPr txBox="1">
          <a:spLocks noChangeArrowheads="1"/>
        </xdr:cNvSpPr>
      </xdr:nvSpPr>
      <xdr:spPr bwMode="auto">
        <a:xfrm>
          <a:off x="584432" y="3996209"/>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22457</xdr:colOff>
      <xdr:row>4</xdr:row>
      <xdr:rowOff>243359</xdr:rowOff>
    </xdr:from>
    <xdr:ext cx="155364" cy="221407"/>
    <xdr:sp macro="" textlink="">
      <xdr:nvSpPr>
        <xdr:cNvPr id="31769" name="Text Box 25">
          <a:extLst>
            <a:ext uri="{FF2B5EF4-FFF2-40B4-BE49-F238E27FC236}">
              <a16:creationId xmlns:a16="http://schemas.microsoft.com/office/drawing/2014/main" id="{8058E75A-A2CA-4A91-835A-B127E4148775}"/>
            </a:ext>
          </a:extLst>
        </xdr:cNvPr>
        <xdr:cNvSpPr txBox="1">
          <a:spLocks noChangeArrowheads="1"/>
        </xdr:cNvSpPr>
      </xdr:nvSpPr>
      <xdr:spPr bwMode="auto">
        <a:xfrm>
          <a:off x="584432" y="2510309"/>
          <a:ext cx="155364" cy="221407"/>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12</xdr:row>
      <xdr:rowOff>0</xdr:rowOff>
    </xdr:from>
    <xdr:to>
      <xdr:col>18</xdr:col>
      <xdr:colOff>0</xdr:colOff>
      <xdr:row>16</xdr:row>
      <xdr:rowOff>44525</xdr:rowOff>
    </xdr:to>
    <xdr:sp macro="" textlink="">
      <xdr:nvSpPr>
        <xdr:cNvPr id="31784" name="Text Box 26">
          <a:extLst>
            <a:ext uri="{FF2B5EF4-FFF2-40B4-BE49-F238E27FC236}">
              <a16:creationId xmlns:a16="http://schemas.microsoft.com/office/drawing/2014/main" id="{4502F2F8-0C03-42C1-8761-3CD6359396ED}"/>
            </a:ext>
          </a:extLst>
        </xdr:cNvPr>
        <xdr:cNvSpPr txBox="1">
          <a:spLocks noChangeArrowheads="1"/>
        </xdr:cNvSpPr>
      </xdr:nvSpPr>
      <xdr:spPr bwMode="auto">
        <a:xfrm>
          <a:off x="561975" y="4495800"/>
          <a:ext cx="6477000" cy="800100"/>
        </a:xfrm>
        <a:prstGeom prst="rect">
          <a:avLst/>
        </a:prstGeom>
        <a:noFill/>
        <a:ln w="9525">
          <a:noFill/>
          <a:miter lim="800000"/>
          <a:headEnd/>
          <a:tailEnd/>
        </a:ln>
        <a:effectLst>
          <a:prstShdw prst="shdw17" dist="17961" dir="2700000">
            <a:srgbClr val="8C8C8C"/>
          </a:prstShdw>
        </a:effec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Dit is een eenvoudig hulpprogramma waarmee uw werknemers (of uzelf) jaarlijks iedere maand een kilometeradministratie op de computer kunnen bijhouden en afdrukken. Gebruik de knoppen in de navigatiekolom om naar een andere maand te gaan.</a:t>
          </a:r>
        </a:p>
      </xdr:txBody>
    </xdr:sp>
    <xdr:clientData/>
  </xdr:twoCellAnchor>
  <xdr:twoCellAnchor editAs="oneCell">
    <xdr:from>
      <xdr:col>2</xdr:col>
      <xdr:colOff>190500</xdr:colOff>
      <xdr:row>21</xdr:row>
      <xdr:rowOff>9525</xdr:rowOff>
    </xdr:from>
    <xdr:to>
      <xdr:col>4</xdr:col>
      <xdr:colOff>333375</xdr:colOff>
      <xdr:row>21</xdr:row>
      <xdr:rowOff>238125</xdr:rowOff>
    </xdr:to>
    <xdr:pic>
      <xdr:nvPicPr>
        <xdr:cNvPr id="1092" name="Picture 27" descr="S:\LOGO\TL\WWINDIxx_white.jpg">
          <a:extLst>
            <a:ext uri="{FF2B5EF4-FFF2-40B4-BE49-F238E27FC236}">
              <a16:creationId xmlns:a16="http://schemas.microsoft.com/office/drawing/2014/main" id="{4A1FE9F1-C58A-4B33-B602-44CEB004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4865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558800</xdr:colOff>
      <xdr:row>21</xdr:row>
      <xdr:rowOff>12700</xdr:rowOff>
    </xdr:from>
    <xdr:to>
      <xdr:col>16</xdr:col>
      <xdr:colOff>647700</xdr:colOff>
      <xdr:row>21</xdr:row>
      <xdr:rowOff>88900</xdr:rowOff>
    </xdr:to>
    <xdr:sp macro="" textlink="">
      <xdr:nvSpPr>
        <xdr:cNvPr id="32598" name="Rectangle 28">
          <a:extLst>
            <a:ext uri="{FF2B5EF4-FFF2-40B4-BE49-F238E27FC236}">
              <a16:creationId xmlns:a16="http://schemas.microsoft.com/office/drawing/2014/main" id="{1A963ED3-88A9-404A-84C0-C642882A9241}"/>
            </a:ext>
          </a:extLst>
        </xdr:cNvPr>
        <xdr:cNvSpPr>
          <a:spLocks noChangeArrowheads="1"/>
        </xdr:cNvSpPr>
      </xdr:nvSpPr>
      <xdr:spPr bwMode="auto">
        <a:xfrm>
          <a:off x="7251700" y="6616700"/>
          <a:ext cx="88900" cy="76200"/>
        </a:xfrm>
        <a:prstGeom prst="rect">
          <a:avLst/>
        </a:prstGeom>
        <a:solidFill>
          <a:srgbClr val="464646"/>
        </a:solidFill>
        <a:ln w="9525">
          <a:solidFill>
            <a:srgbClr val="464646"/>
          </a:solidFill>
          <a:miter lim="800000"/>
          <a:headEnd/>
          <a:tailEnd/>
        </a:ln>
      </xdr:spPr>
      <xdr:txBody>
        <a:bodyPr rtlCol="0"/>
        <a:lstStyle/>
        <a:p>
          <a:pPr algn="ctr"/>
          <a:endParaRPr lang="nl-NL"/>
        </a:p>
      </xdr:txBody>
    </xdr:sp>
    <xdr:clientData/>
  </xdr:twoCellAnchor>
  <xdr:twoCellAnchor>
    <xdr:from>
      <xdr:col>16</xdr:col>
      <xdr:colOff>558800</xdr:colOff>
      <xdr:row>22</xdr:row>
      <xdr:rowOff>12700</xdr:rowOff>
    </xdr:from>
    <xdr:to>
      <xdr:col>16</xdr:col>
      <xdr:colOff>647700</xdr:colOff>
      <xdr:row>22</xdr:row>
      <xdr:rowOff>88900</xdr:rowOff>
    </xdr:to>
    <xdr:sp macro="" textlink="">
      <xdr:nvSpPr>
        <xdr:cNvPr id="32599" name="Rectangle 29">
          <a:extLst>
            <a:ext uri="{FF2B5EF4-FFF2-40B4-BE49-F238E27FC236}">
              <a16:creationId xmlns:a16="http://schemas.microsoft.com/office/drawing/2014/main" id="{07844A72-1CBF-4719-94F8-33B3525B1448}"/>
            </a:ext>
          </a:extLst>
        </xdr:cNvPr>
        <xdr:cNvSpPr>
          <a:spLocks noChangeArrowheads="1"/>
        </xdr:cNvSpPr>
      </xdr:nvSpPr>
      <xdr:spPr bwMode="auto">
        <a:xfrm>
          <a:off x="7251700" y="6870700"/>
          <a:ext cx="88900" cy="76200"/>
        </a:xfrm>
        <a:prstGeom prst="rect">
          <a:avLst/>
        </a:prstGeom>
        <a:solidFill>
          <a:srgbClr val="464646"/>
        </a:solidFill>
        <a:ln w="9525">
          <a:solidFill>
            <a:srgbClr val="464646"/>
          </a:solidFill>
          <a:miter lim="800000"/>
          <a:headEnd/>
          <a:tailEnd/>
        </a:ln>
      </xdr:spPr>
      <xdr:txBody>
        <a:bodyPr rtlCol="0"/>
        <a:lstStyle/>
        <a:p>
          <a:pPr algn="ctr"/>
          <a:endParaRPr lang="nl-NL"/>
        </a:p>
      </xdr:txBody>
    </xdr:sp>
    <xdr:clientData/>
  </xdr:twoCellAnchor>
  <xdr:twoCellAnchor>
    <xdr:from>
      <xdr:col>2</xdr:col>
      <xdr:colOff>0</xdr:colOff>
      <xdr:row>2</xdr:row>
      <xdr:rowOff>0</xdr:rowOff>
    </xdr:from>
    <xdr:to>
      <xdr:col>18</xdr:col>
      <xdr:colOff>0</xdr:colOff>
      <xdr:row>3</xdr:row>
      <xdr:rowOff>47625</xdr:rowOff>
    </xdr:to>
    <xdr:pic>
      <xdr:nvPicPr>
        <xdr:cNvPr id="1095" name="Picture 30" descr="S:\LOGO\TL\WWINIDTL.jpg">
          <a:extLst>
            <a:ext uri="{FF2B5EF4-FFF2-40B4-BE49-F238E27FC236}">
              <a16:creationId xmlns:a16="http://schemas.microsoft.com/office/drawing/2014/main" id="{7E95710E-F32A-475C-B47F-D932A5DF5F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85725</xdr:rowOff>
        </xdr:to>
        <xdr:sp macro="" textlink="">
          <xdr:nvSpPr>
            <xdr:cNvPr id="55297" name="Drop Down 1" hidden="1">
              <a:extLst>
                <a:ext uri="{63B3BB69-23CF-44E3-9099-C40C66FF867C}">
                  <a14:compatExt spid="_x0000_s55297"/>
                </a:ext>
                <a:ext uri="{FF2B5EF4-FFF2-40B4-BE49-F238E27FC236}">
                  <a16:creationId xmlns:a16="http://schemas.microsoft.com/office/drawing/2014/main" id="{EA30EAEC-0D81-4538-9D9E-F6A9017A0B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1</xdr:col>
      <xdr:colOff>234950</xdr:colOff>
      <xdr:row>1</xdr:row>
      <xdr:rowOff>304800</xdr:rowOff>
    </xdr:to>
    <xdr:sp macro="" textlink="">
      <xdr:nvSpPr>
        <xdr:cNvPr id="25626" name="Text Box 24">
          <a:extLst>
            <a:ext uri="{FF2B5EF4-FFF2-40B4-BE49-F238E27FC236}">
              <a16:creationId xmlns:a16="http://schemas.microsoft.com/office/drawing/2014/main" id="{6D1853DA-B1FE-4422-8C88-DD7F27E185CD}"/>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47C5441D-E84C-42FF-A7E4-E5DF3C563468}"/>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3FEB9C89-284C-4A2E-8014-1D2541F685EA}"/>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2" name="Text Box 20">
          <a:extLst>
            <a:ext uri="{FF2B5EF4-FFF2-40B4-BE49-F238E27FC236}">
              <a16:creationId xmlns:a16="http://schemas.microsoft.com/office/drawing/2014/main" id="{6302647A-2BC4-49E2-A2E4-9B2CDA7A9D4A}"/>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3" name="Text Box 24">
          <a:extLst>
            <a:ext uri="{FF2B5EF4-FFF2-40B4-BE49-F238E27FC236}">
              <a16:creationId xmlns:a16="http://schemas.microsoft.com/office/drawing/2014/main" id="{2C76A758-476A-4185-9B11-D74959979525}"/>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 name="Text Box 20">
          <a:extLst>
            <a:ext uri="{FF2B5EF4-FFF2-40B4-BE49-F238E27FC236}">
              <a16:creationId xmlns:a16="http://schemas.microsoft.com/office/drawing/2014/main" id="{C19122CB-C9D8-4B62-B198-98F5108E093A}"/>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 name="Text Box 24">
          <a:extLst>
            <a:ext uri="{FF2B5EF4-FFF2-40B4-BE49-F238E27FC236}">
              <a16:creationId xmlns:a16="http://schemas.microsoft.com/office/drawing/2014/main" id="{433C7CE6-FD20-4997-9EF9-9C15C03C6042}"/>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43F9B0CD-7F69-444C-90DC-4D3C465E9F5B}"/>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4C348031-99F0-4B8D-A435-67727F36F656}"/>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5057" name="Text Box 20">
          <a:extLst>
            <a:ext uri="{FF2B5EF4-FFF2-40B4-BE49-F238E27FC236}">
              <a16:creationId xmlns:a16="http://schemas.microsoft.com/office/drawing/2014/main" id="{5CBCEB34-C666-4737-BACF-F89F5BB403D6}"/>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5058" name="Text Box 24">
          <a:extLst>
            <a:ext uri="{FF2B5EF4-FFF2-40B4-BE49-F238E27FC236}">
              <a16:creationId xmlns:a16="http://schemas.microsoft.com/office/drawing/2014/main" id="{F8662391-85C9-4787-B625-1FFB28D1514F}"/>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41FD7524-E597-45FE-968D-320936F96B0B}"/>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6A5846D5-9B5E-4BE4-A4A2-730A103109FA}"/>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6081" name="Text Box 20">
          <a:extLst>
            <a:ext uri="{FF2B5EF4-FFF2-40B4-BE49-F238E27FC236}">
              <a16:creationId xmlns:a16="http://schemas.microsoft.com/office/drawing/2014/main" id="{10634E77-4611-49DA-8AE0-BC77745C41D4}"/>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6082" name="Text Box 24">
          <a:extLst>
            <a:ext uri="{FF2B5EF4-FFF2-40B4-BE49-F238E27FC236}">
              <a16:creationId xmlns:a16="http://schemas.microsoft.com/office/drawing/2014/main" id="{377FF156-8DAF-4E48-AA79-E73E3AE92870}"/>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76FDB191-F0B1-4211-ACF7-2F5A00DAEEF4}"/>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BFCA5C2F-CC49-4409-AD97-2AFEAF1DD8B1}"/>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7105" name="Text Box 20">
          <a:extLst>
            <a:ext uri="{FF2B5EF4-FFF2-40B4-BE49-F238E27FC236}">
              <a16:creationId xmlns:a16="http://schemas.microsoft.com/office/drawing/2014/main" id="{3DF3B782-AB94-4C3B-91CD-86EF9353D1D7}"/>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7106" name="Text Box 24">
          <a:extLst>
            <a:ext uri="{FF2B5EF4-FFF2-40B4-BE49-F238E27FC236}">
              <a16:creationId xmlns:a16="http://schemas.microsoft.com/office/drawing/2014/main" id="{91A7F93B-DAF0-434A-A8B5-62A4074EC6FF}"/>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C7538C8E-4FC7-451D-A75C-BB4144683FD4}"/>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E2609CE0-279C-4899-8454-89BC9DDACEA0}"/>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8129" name="Text Box 20">
          <a:extLst>
            <a:ext uri="{FF2B5EF4-FFF2-40B4-BE49-F238E27FC236}">
              <a16:creationId xmlns:a16="http://schemas.microsoft.com/office/drawing/2014/main" id="{E6449E5F-DEB9-4CE5-A426-2EEBCFD99633}"/>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8130" name="Text Box 24">
          <a:extLst>
            <a:ext uri="{FF2B5EF4-FFF2-40B4-BE49-F238E27FC236}">
              <a16:creationId xmlns:a16="http://schemas.microsoft.com/office/drawing/2014/main" id="{4C939ED1-9E3E-4492-911C-7542F0119FA6}"/>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C7DD7265-ABA6-4072-BD10-52E1210CFEA6}"/>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BA7F097D-DC73-4419-A9B3-9EB9335C2B79}"/>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49153" name="Text Box 20">
          <a:extLst>
            <a:ext uri="{FF2B5EF4-FFF2-40B4-BE49-F238E27FC236}">
              <a16:creationId xmlns:a16="http://schemas.microsoft.com/office/drawing/2014/main" id="{7BF0DBDB-8B56-4BE8-B2E8-E79D032283BF}"/>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9154" name="Text Box 24">
          <a:extLst>
            <a:ext uri="{FF2B5EF4-FFF2-40B4-BE49-F238E27FC236}">
              <a16:creationId xmlns:a16="http://schemas.microsoft.com/office/drawing/2014/main" id="{D58B033D-E808-439B-91AE-3D52DD4CC9ED}"/>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20CB4C1D-A53A-4563-B7A3-D83EDF3F45BC}"/>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3C7200B1-5946-47E1-A163-B58FEADC5607}"/>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50177" name="Text Box 20">
          <a:extLst>
            <a:ext uri="{FF2B5EF4-FFF2-40B4-BE49-F238E27FC236}">
              <a16:creationId xmlns:a16="http://schemas.microsoft.com/office/drawing/2014/main" id="{ED0C835C-8659-4E30-A618-F6E0C18B70CA}"/>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0178" name="Text Box 24">
          <a:extLst>
            <a:ext uri="{FF2B5EF4-FFF2-40B4-BE49-F238E27FC236}">
              <a16:creationId xmlns:a16="http://schemas.microsoft.com/office/drawing/2014/main" id="{086A65F3-50BC-46F7-991A-9A653F246C92}"/>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1F386C41-046E-4026-9009-A83B84604F6A}"/>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421EE169-EC99-4B2C-AC24-9B63867AD7A0}"/>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51201" name="Text Box 20">
          <a:extLst>
            <a:ext uri="{FF2B5EF4-FFF2-40B4-BE49-F238E27FC236}">
              <a16:creationId xmlns:a16="http://schemas.microsoft.com/office/drawing/2014/main" id="{E9A10C6D-C107-4A12-8304-BE6BFDB1D82E}"/>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1202" name="Text Box 24">
          <a:extLst>
            <a:ext uri="{FF2B5EF4-FFF2-40B4-BE49-F238E27FC236}">
              <a16:creationId xmlns:a16="http://schemas.microsoft.com/office/drawing/2014/main" id="{C366E0CD-17C5-4B6C-9241-69A28F801974}"/>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4A57228C-A8C7-48EF-A106-F9B6FFEF3AE2}"/>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CECAF5C5-9370-4FDD-B999-5F1136907A9F}"/>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52225" name="Text Box 20">
          <a:extLst>
            <a:ext uri="{FF2B5EF4-FFF2-40B4-BE49-F238E27FC236}">
              <a16:creationId xmlns:a16="http://schemas.microsoft.com/office/drawing/2014/main" id="{10B827E9-2C16-4DD8-8E1A-E308BD7739A7}"/>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2226" name="Text Box 24">
          <a:extLst>
            <a:ext uri="{FF2B5EF4-FFF2-40B4-BE49-F238E27FC236}">
              <a16:creationId xmlns:a16="http://schemas.microsoft.com/office/drawing/2014/main" id="{C958FC8A-0770-4978-9A3F-6087A7AF195F}"/>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10567965-C250-45CC-A361-0EF09004F6DE}"/>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C54AEB17-6AC0-4A20-AF56-AC9D102C7055}"/>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53249" name="Text Box 20">
          <a:extLst>
            <a:ext uri="{FF2B5EF4-FFF2-40B4-BE49-F238E27FC236}">
              <a16:creationId xmlns:a16="http://schemas.microsoft.com/office/drawing/2014/main" id="{ABECA8EC-D3D1-4F7E-BF26-1F6558A272F2}"/>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3250" name="Text Box 24">
          <a:extLst>
            <a:ext uri="{FF2B5EF4-FFF2-40B4-BE49-F238E27FC236}">
              <a16:creationId xmlns:a16="http://schemas.microsoft.com/office/drawing/2014/main" id="{C764879D-0CF6-49CB-A7BC-85876BA57021}"/>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E004E2ED-2D11-41D2-90D9-90DE43789A3F}"/>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E2490EC5-D23A-4436-B056-820DA7E33B22}"/>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44450</xdr:rowOff>
    </xdr:from>
    <xdr:to>
      <xdr:col>17</xdr:col>
      <xdr:colOff>0</xdr:colOff>
      <xdr:row>3</xdr:row>
      <xdr:rowOff>635</xdr:rowOff>
    </xdr:to>
    <xdr:sp macro="" textlink="">
      <xdr:nvSpPr>
        <xdr:cNvPr id="54273" name="Text Box 20">
          <a:extLst>
            <a:ext uri="{FF2B5EF4-FFF2-40B4-BE49-F238E27FC236}">
              <a16:creationId xmlns:a16="http://schemas.microsoft.com/office/drawing/2014/main" id="{8AFED1C9-2629-4939-B396-664E36F6E170}"/>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54274" name="Text Box 24">
          <a:extLst>
            <a:ext uri="{FF2B5EF4-FFF2-40B4-BE49-F238E27FC236}">
              <a16:creationId xmlns:a16="http://schemas.microsoft.com/office/drawing/2014/main" id="{D249AE15-BD1F-420C-BF8D-644D5C106F9C}"/>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twoCellAnchor editAs="oneCell">
    <xdr:from>
      <xdr:col>13</xdr:col>
      <xdr:colOff>0</xdr:colOff>
      <xdr:row>2</xdr:row>
      <xdr:rowOff>44450</xdr:rowOff>
    </xdr:from>
    <xdr:to>
      <xdr:col>17</xdr:col>
      <xdr:colOff>0</xdr:colOff>
      <xdr:row>3</xdr:row>
      <xdr:rowOff>635</xdr:rowOff>
    </xdr:to>
    <xdr:sp macro="" textlink="">
      <xdr:nvSpPr>
        <xdr:cNvPr id="44033" name="Text Box 20">
          <a:extLst>
            <a:ext uri="{FF2B5EF4-FFF2-40B4-BE49-F238E27FC236}">
              <a16:creationId xmlns:a16="http://schemas.microsoft.com/office/drawing/2014/main" id="{109A09EF-89F3-4269-9E42-DDC6C18856DA}"/>
            </a:ext>
          </a:extLst>
        </xdr:cNvPr>
        <xdr:cNvSpPr txBox="1">
          <a:spLocks noChangeArrowheads="1"/>
        </xdr:cNvSpPr>
      </xdr:nvSpPr>
      <xdr:spPr bwMode="auto">
        <a:xfrm>
          <a:off x="11049000" y="638175"/>
          <a:ext cx="1524000" cy="142875"/>
        </a:xfrm>
        <a:prstGeom prst="rect">
          <a:avLst/>
        </a:prstGeom>
        <a:solidFill>
          <a:srgbClr val="9B9B95"/>
        </a:solidFill>
        <a:ln w="9525">
          <a:noFill/>
          <a:miter lim="800000"/>
          <a:headEnd/>
          <a:tailEnd/>
        </a:ln>
        <a:effectLst>
          <a:prstShdw prst="shdw17" dist="17961" dir="2700000">
            <a:srgbClr val="5D5D59"/>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1</xdr:col>
      <xdr:colOff>19050</xdr:colOff>
      <xdr:row>1</xdr:row>
      <xdr:rowOff>76200</xdr:rowOff>
    </xdr:from>
    <xdr:to>
      <xdr:col>1</xdr:col>
      <xdr:colOff>234950</xdr:colOff>
      <xdr:row>1</xdr:row>
      <xdr:rowOff>304800</xdr:rowOff>
    </xdr:to>
    <xdr:sp macro="" textlink="">
      <xdr:nvSpPr>
        <xdr:cNvPr id="44034" name="Text Box 24">
          <a:extLst>
            <a:ext uri="{FF2B5EF4-FFF2-40B4-BE49-F238E27FC236}">
              <a16:creationId xmlns:a16="http://schemas.microsoft.com/office/drawing/2014/main" id="{16DBA3E1-F7DF-4413-B2F9-FA5FF3107505}"/>
            </a:ext>
          </a:extLst>
        </xdr:cNvPr>
        <xdr:cNvSpPr txBox="1">
          <a:spLocks noChangeArrowheads="1"/>
        </xdr:cNvSpPr>
      </xdr:nvSpPr>
      <xdr:spPr bwMode="auto">
        <a:xfrm>
          <a:off x="400050" y="276225"/>
          <a:ext cx="190500" cy="228600"/>
        </a:xfrm>
        <a:prstGeom prst="rect">
          <a:avLst/>
        </a:prstGeom>
        <a:solidFill>
          <a:srgbClr val="EB0505"/>
        </a:solidFill>
        <a:ln w="9525">
          <a:noFill/>
          <a:miter lim="800000"/>
          <a:headEnd/>
          <a:tailEnd/>
        </a:ln>
        <a:effectLst>
          <a:prstShdw prst="shdw17" dist="17961" dir="2700000">
            <a:srgbClr val="8D0303"/>
          </a:prstShdw>
        </a:effectLst>
      </xdr:spPr>
      <xdr:txBody>
        <a:bodyPr vertOverflow="clip" wrap="square" lIns="36576" tIns="22860" rIns="36576" bIns="22860" anchor="ctr" upright="1"/>
        <a:lstStyle/>
        <a:p>
          <a:pPr algn="ctr" rtl="0">
            <a:defRPr sz="1000"/>
          </a:pPr>
          <a:r>
            <a:rPr lang="nl-NL" sz="1200" b="0" i="0" u="none" strike="noStrike" baseline="0">
              <a:solidFill>
                <a:srgbClr val="FFFFFF"/>
              </a:solidFill>
              <a:latin typeface="Wingdings 3"/>
            </a:rPr>
            <a:t>}</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010000">
                <a:gamma/>
                <a:tint val="0"/>
                <a:invGamma/>
              </a:srgbClr>
            </a:gs>
            <a:gs pos="100000">
              <a:srgbClr val="010000"/>
            </a:gs>
          </a:gsLst>
          <a:lin ang="5400000" scaled="1"/>
        </a:gradFill>
        <a:ln w="9525" cap="rnd" cmpd="sng" algn="ctr">
          <a:no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010000">
                <a:gamma/>
                <a:tint val="0"/>
                <a:invGamma/>
              </a:srgbClr>
            </a:gs>
            <a:gs pos="100000">
              <a:srgbClr val="010000"/>
            </a:gs>
          </a:gsLst>
          <a:lin ang="5400000" scaled="1"/>
        </a:gradFill>
        <a:ln w="9525" cap="rnd" cmpd="sng" algn="ctr">
          <a:no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Q46"/>
  <sheetViews>
    <sheetView showGridLines="0" showRowColHeaders="0" tabSelected="1" workbookViewId="0">
      <selection activeCell="R4" sqref="R4"/>
    </sheetView>
  </sheetViews>
  <sheetFormatPr defaultColWidth="5.7109375" defaultRowHeight="20.100000000000001" customHeight="1"/>
  <cols>
    <col min="1" max="1" width="5.7109375" style="25" customWidth="1"/>
    <col min="2" max="2" width="2.7109375" style="25" customWidth="1"/>
    <col min="3" max="3" width="4.28515625" style="25" customWidth="1"/>
    <col min="4" max="4" width="7.140625" style="25" customWidth="1"/>
    <col min="5" max="16" width="5.7109375" style="25" customWidth="1"/>
    <col min="17" max="17" width="8.85546875" style="25" customWidth="1"/>
    <col min="18" max="18" width="8.28515625" style="25" customWidth="1"/>
    <col min="19" max="19" width="2.7109375" style="25" customWidth="1"/>
    <col min="20" max="23" width="5.7109375" style="25" customWidth="1"/>
    <col min="24" max="24" width="7.42578125" style="25" customWidth="1"/>
    <col min="25" max="27" width="5.7109375" style="25" customWidth="1"/>
    <col min="28" max="28" width="8.42578125" style="25" customWidth="1"/>
    <col min="29" max="16384" width="5.7109375" style="25"/>
  </cols>
  <sheetData>
    <row r="1" spans="1:43" ht="20.100000000000001"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3" ht="20.100000000000001" customHeight="1">
      <c r="A2" s="24"/>
      <c r="B2" s="26"/>
      <c r="C2" s="26"/>
      <c r="D2" s="26"/>
      <c r="E2" s="26"/>
      <c r="F2" s="26"/>
      <c r="G2" s="26"/>
      <c r="H2" s="26"/>
      <c r="I2" s="26"/>
      <c r="J2" s="26"/>
      <c r="K2" s="26"/>
      <c r="L2" s="26"/>
      <c r="M2" s="26"/>
      <c r="N2" s="26"/>
      <c r="O2" s="26"/>
      <c r="P2" s="26"/>
      <c r="Q2" s="26"/>
      <c r="R2" s="26"/>
      <c r="S2" s="26"/>
      <c r="T2" s="24"/>
      <c r="U2" s="24"/>
      <c r="V2" s="24"/>
      <c r="W2" s="24"/>
      <c r="X2" s="24"/>
      <c r="Y2" s="24"/>
      <c r="Z2" s="24"/>
      <c r="AA2" s="24"/>
      <c r="AB2" s="24"/>
      <c r="AC2" s="24"/>
      <c r="AD2" s="24"/>
      <c r="AE2" s="24"/>
      <c r="AF2" s="24"/>
      <c r="AG2" s="24"/>
      <c r="AH2" s="24"/>
      <c r="AI2" s="24"/>
      <c r="AJ2" s="24"/>
      <c r="AK2" s="24"/>
      <c r="AL2" s="24"/>
      <c r="AM2" s="24"/>
      <c r="AN2" s="24"/>
      <c r="AO2" s="24"/>
      <c r="AP2" s="24"/>
      <c r="AQ2" s="24"/>
    </row>
    <row r="3" spans="1:43" ht="120" customHeight="1">
      <c r="A3" s="24"/>
      <c r="B3" s="27"/>
      <c r="C3" s="27"/>
      <c r="D3" s="27"/>
      <c r="E3" s="27"/>
      <c r="F3" s="27"/>
      <c r="G3" s="27"/>
      <c r="H3" s="27"/>
      <c r="I3" s="27"/>
      <c r="J3" s="27"/>
      <c r="K3" s="27"/>
      <c r="L3" s="27"/>
      <c r="M3" s="27"/>
      <c r="N3" s="27"/>
      <c r="O3" s="27"/>
      <c r="P3" s="27"/>
      <c r="Q3" s="27"/>
      <c r="R3" s="27"/>
      <c r="S3" s="27"/>
      <c r="T3" s="24"/>
      <c r="U3" s="24"/>
      <c r="V3" s="24"/>
      <c r="W3" s="24"/>
      <c r="X3" s="24"/>
      <c r="Y3" s="24"/>
      <c r="Z3" s="24"/>
      <c r="AA3" s="24"/>
      <c r="AB3" s="24"/>
      <c r="AC3" s="24"/>
      <c r="AD3" s="24"/>
      <c r="AE3" s="24"/>
      <c r="AF3" s="24"/>
      <c r="AG3" s="24"/>
      <c r="AH3" s="24"/>
      <c r="AI3" s="24"/>
      <c r="AJ3" s="24"/>
      <c r="AK3" s="24"/>
      <c r="AL3" s="24"/>
      <c r="AM3" s="24"/>
      <c r="AN3" s="24"/>
      <c r="AO3" s="24"/>
      <c r="AP3" s="24"/>
      <c r="AQ3" s="24"/>
    </row>
    <row r="4" spans="1:43" ht="20.100000000000001" customHeight="1">
      <c r="A4" s="24"/>
      <c r="B4" s="27"/>
      <c r="C4" s="27"/>
      <c r="D4" s="27"/>
      <c r="E4" s="27"/>
      <c r="F4" s="27"/>
      <c r="G4" s="27"/>
      <c r="H4" s="27"/>
      <c r="I4" s="27"/>
      <c r="J4" s="27"/>
      <c r="K4" s="27"/>
      <c r="L4" s="27"/>
      <c r="M4" s="27"/>
      <c r="N4" s="27"/>
      <c r="O4" s="27"/>
      <c r="P4" s="27"/>
      <c r="Q4" s="27"/>
      <c r="R4" s="82" t="s">
        <v>58</v>
      </c>
      <c r="S4" s="27"/>
      <c r="T4" s="24"/>
      <c r="U4" s="24"/>
      <c r="V4" s="24"/>
      <c r="W4" s="24"/>
      <c r="X4" s="24"/>
      <c r="Y4" s="24"/>
      <c r="Z4" s="24"/>
      <c r="AA4" s="24"/>
      <c r="AB4" s="24"/>
      <c r="AC4" s="24"/>
      <c r="AD4" s="24"/>
      <c r="AE4" s="24"/>
      <c r="AF4" s="24"/>
      <c r="AG4" s="24"/>
      <c r="AH4" s="24"/>
      <c r="AI4" s="24"/>
      <c r="AJ4" s="24"/>
      <c r="AK4" s="24"/>
      <c r="AL4" s="24"/>
      <c r="AM4" s="24"/>
      <c r="AN4" s="24"/>
      <c r="AO4" s="24"/>
      <c r="AP4" s="24"/>
      <c r="AQ4" s="24"/>
    </row>
    <row r="5" spans="1:43" ht="20.100000000000001" customHeight="1">
      <c r="A5" s="24"/>
      <c r="B5" s="27"/>
      <c r="C5" s="27"/>
      <c r="D5" s="27"/>
      <c r="E5" s="27"/>
      <c r="F5" s="27"/>
      <c r="G5" s="27"/>
      <c r="H5" s="27"/>
      <c r="I5" s="27"/>
      <c r="J5" s="27"/>
      <c r="K5" s="27"/>
      <c r="L5" s="27"/>
      <c r="M5" s="27"/>
      <c r="N5" s="27"/>
      <c r="O5" s="27"/>
      <c r="P5" s="27"/>
      <c r="Q5" s="27"/>
      <c r="R5" s="27"/>
      <c r="S5" s="27"/>
      <c r="T5" s="24"/>
      <c r="U5" s="24"/>
      <c r="V5" s="24"/>
      <c r="W5" s="24"/>
      <c r="X5" s="24"/>
      <c r="Y5" s="24"/>
      <c r="Z5" s="24"/>
      <c r="AA5" s="24"/>
      <c r="AB5" s="24"/>
      <c r="AC5" s="24"/>
      <c r="AD5" s="24"/>
      <c r="AE5" s="24"/>
      <c r="AF5" s="24"/>
      <c r="AG5" s="24"/>
      <c r="AH5" s="24"/>
      <c r="AI5" s="24"/>
      <c r="AJ5" s="24"/>
      <c r="AK5" s="24"/>
      <c r="AL5" s="24"/>
      <c r="AM5" s="24"/>
      <c r="AN5" s="24"/>
      <c r="AO5" s="24"/>
      <c r="AP5" s="24"/>
      <c r="AQ5" s="24"/>
    </row>
    <row r="6" spans="1:43" ht="20.100000000000001" customHeight="1">
      <c r="A6" s="24"/>
      <c r="B6" s="26"/>
      <c r="C6" s="28"/>
      <c r="D6" s="29" t="s">
        <v>50</v>
      </c>
      <c r="E6" s="27"/>
      <c r="F6" s="27"/>
      <c r="G6" s="27"/>
      <c r="H6" s="27"/>
      <c r="I6" s="27"/>
      <c r="J6" s="27"/>
      <c r="K6" s="27"/>
      <c r="L6" s="27"/>
      <c r="M6" s="27"/>
      <c r="N6" s="27"/>
      <c r="O6" s="27"/>
      <c r="P6" s="27"/>
      <c r="Q6" s="27"/>
      <c r="R6" s="27"/>
      <c r="S6" s="26"/>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20.100000000000001" customHeight="1">
      <c r="A7" s="24"/>
      <c r="B7" s="26"/>
      <c r="C7" s="27"/>
      <c r="D7" s="27"/>
      <c r="E7" s="27"/>
      <c r="F7" s="27"/>
      <c r="G7" s="27"/>
      <c r="H7" s="27"/>
      <c r="I7" s="27"/>
      <c r="J7" s="27"/>
      <c r="K7" s="27"/>
      <c r="L7" s="27"/>
      <c r="M7" s="27"/>
      <c r="N7" s="27"/>
      <c r="O7" s="27"/>
      <c r="P7" s="27"/>
      <c r="Q7" s="27"/>
      <c r="R7" s="27"/>
      <c r="S7" s="26"/>
      <c r="T7" s="24"/>
      <c r="U7" s="24"/>
      <c r="V7" s="24"/>
      <c r="W7" s="24"/>
      <c r="X7" s="24"/>
      <c r="Y7" s="24"/>
      <c r="Z7" s="24"/>
      <c r="AA7" s="24"/>
      <c r="AB7" s="24"/>
      <c r="AC7" s="24"/>
      <c r="AD7" s="24"/>
      <c r="AE7" s="24"/>
      <c r="AF7" s="24"/>
      <c r="AG7" s="24"/>
      <c r="AH7" s="24"/>
      <c r="AI7" s="24"/>
      <c r="AJ7" s="24"/>
      <c r="AK7" s="24"/>
      <c r="AL7" s="24"/>
      <c r="AM7" s="24"/>
      <c r="AN7" s="24"/>
      <c r="AO7" s="24"/>
      <c r="AP7" s="24"/>
      <c r="AQ7" s="24"/>
    </row>
    <row r="8" spans="1:43" ht="20.100000000000001" customHeight="1">
      <c r="A8" s="24"/>
      <c r="B8" s="26"/>
      <c r="C8" s="27"/>
      <c r="D8" s="27"/>
      <c r="E8" s="27"/>
      <c r="F8" s="27"/>
      <c r="G8" s="27"/>
      <c r="H8" s="27"/>
      <c r="I8" s="27"/>
      <c r="J8" s="27"/>
      <c r="K8" s="27"/>
      <c r="L8" s="27"/>
      <c r="M8" s="27"/>
      <c r="N8" s="27"/>
      <c r="O8" s="27"/>
      <c r="P8" s="27"/>
      <c r="Q8" s="27"/>
      <c r="R8" s="27"/>
      <c r="S8" s="26"/>
      <c r="T8" s="24"/>
      <c r="U8" s="24"/>
      <c r="V8" s="24"/>
      <c r="W8" s="24"/>
      <c r="X8" s="24"/>
      <c r="Y8" s="24"/>
      <c r="Z8" s="24"/>
      <c r="AA8" s="24"/>
      <c r="AB8" s="24"/>
      <c r="AC8" s="24"/>
      <c r="AD8" s="24"/>
      <c r="AE8" s="24"/>
      <c r="AF8" s="24"/>
      <c r="AG8" s="24"/>
      <c r="AH8" s="24"/>
      <c r="AI8" s="24"/>
      <c r="AJ8" s="24"/>
      <c r="AK8" s="24"/>
      <c r="AL8" s="24"/>
      <c r="AM8" s="24"/>
      <c r="AN8" s="24"/>
      <c r="AO8" s="24"/>
      <c r="AP8" s="24"/>
      <c r="AQ8" s="24"/>
    </row>
    <row r="9" spans="1:43" ht="20.100000000000001" customHeight="1">
      <c r="A9" s="24"/>
      <c r="B9" s="26"/>
      <c r="C9" s="27"/>
      <c r="D9" s="27"/>
      <c r="E9" s="27"/>
      <c r="F9" s="27"/>
      <c r="G9" s="27"/>
      <c r="H9" s="27"/>
      <c r="I9" s="27"/>
      <c r="J9" s="27"/>
      <c r="K9" s="27"/>
      <c r="L9" s="27"/>
      <c r="M9" s="27"/>
      <c r="N9" s="27"/>
      <c r="O9" s="27"/>
      <c r="P9" s="27"/>
      <c r="Q9" s="27"/>
      <c r="R9" s="27"/>
      <c r="S9" s="26"/>
      <c r="T9" s="24"/>
      <c r="U9" s="24"/>
      <c r="V9" s="24"/>
      <c r="W9" s="24"/>
      <c r="X9" s="24"/>
      <c r="Y9" s="24"/>
      <c r="Z9" s="24"/>
      <c r="AA9" s="24"/>
      <c r="AB9" s="24"/>
      <c r="AC9" s="24"/>
      <c r="AD9" s="24"/>
      <c r="AE9" s="24"/>
      <c r="AF9" s="24"/>
      <c r="AG9" s="24"/>
      <c r="AH9" s="24"/>
      <c r="AI9" s="24"/>
      <c r="AJ9" s="24"/>
      <c r="AK9" s="24"/>
      <c r="AL9" s="24"/>
      <c r="AM9" s="24"/>
      <c r="AN9" s="24"/>
      <c r="AO9" s="24"/>
      <c r="AP9" s="24"/>
      <c r="AQ9" s="24"/>
    </row>
    <row r="10" spans="1:43" ht="20.100000000000001" customHeight="1">
      <c r="A10" s="24"/>
      <c r="B10" s="26"/>
      <c r="C10" s="27"/>
      <c r="D10" s="27"/>
      <c r="E10" s="27"/>
      <c r="F10" s="27"/>
      <c r="G10" s="27"/>
      <c r="H10" s="27"/>
      <c r="I10" s="27"/>
      <c r="J10" s="27"/>
      <c r="K10" s="27"/>
      <c r="L10" s="27"/>
      <c r="M10" s="27"/>
      <c r="N10" s="27"/>
      <c r="O10" s="27"/>
      <c r="P10" s="27"/>
      <c r="Q10" s="27"/>
      <c r="R10" s="27"/>
      <c r="S10" s="26"/>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row>
    <row r="11" spans="1:43" ht="20.100000000000001" customHeight="1">
      <c r="A11" s="24"/>
      <c r="B11" s="26"/>
      <c r="C11" s="27"/>
      <c r="D11" s="27"/>
      <c r="E11" s="27"/>
      <c r="F11" s="27"/>
      <c r="G11" s="27"/>
      <c r="H11" s="27"/>
      <c r="I11" s="27"/>
      <c r="J11" s="27"/>
      <c r="K11" s="27"/>
      <c r="L11" s="27"/>
      <c r="M11" s="27"/>
      <c r="N11" s="27"/>
      <c r="O11" s="27"/>
      <c r="P11" s="27"/>
      <c r="Q11" s="27"/>
      <c r="R11" s="27"/>
      <c r="S11" s="26"/>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row>
    <row r="12" spans="1:43" ht="20.100000000000001" customHeight="1">
      <c r="A12" s="24"/>
      <c r="B12" s="26"/>
      <c r="C12" s="30"/>
      <c r="D12" s="31" t="s">
        <v>14</v>
      </c>
      <c r="E12" s="27"/>
      <c r="F12" s="27"/>
      <c r="G12" s="27"/>
      <c r="H12" s="27"/>
      <c r="I12" s="27"/>
      <c r="J12" s="27"/>
      <c r="K12" s="27"/>
      <c r="L12" s="27"/>
      <c r="M12" s="27"/>
      <c r="N12" s="27"/>
      <c r="O12" s="27"/>
      <c r="P12" s="27"/>
      <c r="Q12" s="27"/>
      <c r="R12" s="27"/>
      <c r="S12" s="26"/>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row>
    <row r="13" spans="1:43" ht="20.100000000000001" customHeight="1">
      <c r="A13" s="24"/>
      <c r="B13" s="26"/>
      <c r="C13" s="32"/>
      <c r="D13" s="27"/>
      <c r="E13" s="27"/>
      <c r="F13" s="27"/>
      <c r="G13" s="27"/>
      <c r="H13" s="27"/>
      <c r="I13" s="27"/>
      <c r="J13" s="27"/>
      <c r="K13" s="27"/>
      <c r="L13" s="27"/>
      <c r="M13" s="27"/>
      <c r="N13" s="27"/>
      <c r="O13" s="27"/>
      <c r="P13" s="27"/>
      <c r="Q13" s="27"/>
      <c r="R13" s="27"/>
      <c r="S13" s="26"/>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row>
    <row r="14" spans="1:43" ht="20.100000000000001" customHeight="1">
      <c r="A14" s="24"/>
      <c r="B14" s="26"/>
      <c r="C14" s="27"/>
      <c r="D14" s="27"/>
      <c r="E14" s="27"/>
      <c r="F14" s="27"/>
      <c r="G14" s="27"/>
      <c r="H14" s="27"/>
      <c r="I14" s="27"/>
      <c r="J14" s="27"/>
      <c r="K14" s="27"/>
      <c r="L14" s="27"/>
      <c r="M14" s="27"/>
      <c r="N14" s="27"/>
      <c r="O14" s="27"/>
      <c r="P14" s="27"/>
      <c r="Q14" s="27"/>
      <c r="R14" s="27"/>
      <c r="S14" s="26"/>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1:43" ht="20.100000000000001" customHeight="1">
      <c r="A15" s="24"/>
      <c r="B15" s="26"/>
      <c r="C15" s="27"/>
      <c r="D15" s="27"/>
      <c r="E15" s="27"/>
      <c r="F15" s="27"/>
      <c r="G15" s="27"/>
      <c r="H15" s="27"/>
      <c r="I15" s="27"/>
      <c r="J15" s="27"/>
      <c r="K15" s="27"/>
      <c r="L15" s="27"/>
      <c r="M15" s="27"/>
      <c r="N15" s="27"/>
      <c r="O15" s="27"/>
      <c r="P15" s="27"/>
      <c r="Q15" s="27"/>
      <c r="R15" s="27"/>
      <c r="S15" s="26"/>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row>
    <row r="16" spans="1:43" ht="20.100000000000001" customHeight="1">
      <c r="A16" s="24"/>
      <c r="B16" s="26"/>
      <c r="C16" s="27"/>
      <c r="D16" s="27"/>
      <c r="E16" s="27"/>
      <c r="F16" s="27"/>
      <c r="G16" s="27"/>
      <c r="H16" s="27"/>
      <c r="I16" s="27"/>
      <c r="J16" s="27"/>
      <c r="K16" s="27"/>
      <c r="L16" s="27"/>
      <c r="M16" s="27"/>
      <c r="N16" s="27"/>
      <c r="O16" s="27"/>
      <c r="P16" s="27"/>
      <c r="Q16" s="27"/>
      <c r="R16" s="27"/>
      <c r="S16" s="26"/>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row>
    <row r="17" spans="1:43" ht="20.100000000000001" customHeight="1">
      <c r="A17" s="24"/>
      <c r="B17" s="26"/>
      <c r="C17" s="27"/>
      <c r="D17" s="27"/>
      <c r="E17" s="27"/>
      <c r="F17" s="27"/>
      <c r="G17" s="27"/>
      <c r="H17" s="27"/>
      <c r="I17" s="27"/>
      <c r="J17" s="27"/>
      <c r="K17" s="27"/>
      <c r="L17" s="27"/>
      <c r="M17" s="27"/>
      <c r="N17" s="27"/>
      <c r="O17" s="27"/>
      <c r="P17" s="27"/>
      <c r="Q17" s="27"/>
      <c r="R17" s="27"/>
      <c r="S17" s="26"/>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row>
    <row r="18" spans="1:43" ht="20.100000000000001" customHeight="1">
      <c r="A18" s="24"/>
      <c r="B18" s="26"/>
      <c r="C18" s="27"/>
      <c r="D18" s="27"/>
      <c r="E18" s="27"/>
      <c r="F18" s="27"/>
      <c r="G18" s="27"/>
      <c r="H18" s="27"/>
      <c r="I18" s="27"/>
      <c r="J18" s="27"/>
      <c r="K18" s="27"/>
      <c r="L18" s="27"/>
      <c r="M18" s="27"/>
      <c r="N18" s="27"/>
      <c r="O18" s="27"/>
      <c r="P18" s="68" t="s">
        <v>15</v>
      </c>
      <c r="Q18" s="68"/>
      <c r="R18" s="27"/>
      <c r="S18" s="26"/>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row>
    <row r="19" spans="1:43" ht="20.100000000000001" customHeight="1">
      <c r="A19" s="24"/>
      <c r="B19" s="26"/>
      <c r="C19" s="27"/>
      <c r="D19" s="27"/>
      <c r="E19" s="27"/>
      <c r="F19" s="27"/>
      <c r="G19" s="27"/>
      <c r="H19" s="27"/>
      <c r="I19" s="27"/>
      <c r="J19" s="27"/>
      <c r="K19" s="27"/>
      <c r="L19" s="27"/>
      <c r="M19" s="27"/>
      <c r="N19" s="27"/>
      <c r="O19" s="27"/>
      <c r="P19" s="27"/>
      <c r="Q19" s="27"/>
      <c r="R19" s="27"/>
      <c r="S19" s="26"/>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row>
    <row r="20" spans="1:43" ht="20.100000000000001" customHeight="1">
      <c r="A20" s="24"/>
      <c r="B20" s="26"/>
      <c r="C20" s="27"/>
      <c r="D20" s="27"/>
      <c r="E20" s="27"/>
      <c r="F20" s="27"/>
      <c r="G20" s="27"/>
      <c r="H20" s="27"/>
      <c r="I20" s="27"/>
      <c r="J20" s="27"/>
      <c r="K20" s="27"/>
      <c r="L20" s="27"/>
      <c r="M20" s="27"/>
      <c r="N20" s="27"/>
      <c r="O20" s="27"/>
      <c r="P20" s="27"/>
      <c r="Q20" s="27"/>
      <c r="R20" s="27"/>
      <c r="S20" s="26"/>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row>
    <row r="21" spans="1:43" ht="20.100000000000001" customHeight="1">
      <c r="A21" s="24"/>
      <c r="B21" s="26"/>
      <c r="C21" s="33"/>
      <c r="D21" s="33"/>
      <c r="E21" s="33"/>
      <c r="F21" s="33"/>
      <c r="G21" s="33"/>
      <c r="H21" s="33"/>
      <c r="I21" s="33"/>
      <c r="J21" s="33"/>
      <c r="K21" s="33"/>
      <c r="L21" s="33"/>
      <c r="M21" s="33"/>
      <c r="N21" s="33"/>
      <c r="O21" s="33"/>
      <c r="P21" s="34"/>
      <c r="Q21" s="34"/>
      <c r="R21" s="34"/>
      <c r="S21" s="26"/>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row>
    <row r="22" spans="1:43" ht="20.100000000000001" customHeight="1">
      <c r="A22" s="24"/>
      <c r="B22" s="26"/>
      <c r="C22" s="33"/>
      <c r="D22" s="33"/>
      <c r="E22" s="33"/>
      <c r="F22" s="33"/>
      <c r="G22" s="33"/>
      <c r="H22" s="33"/>
      <c r="I22" s="33"/>
      <c r="J22" s="33"/>
      <c r="K22" s="33"/>
      <c r="L22" s="33"/>
      <c r="M22" s="33"/>
      <c r="N22" s="33"/>
      <c r="O22" s="33"/>
      <c r="P22" s="69" t="s">
        <v>16</v>
      </c>
      <c r="Q22" s="69"/>
      <c r="R22" s="34"/>
      <c r="S22" s="26"/>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1:43" ht="20.100000000000001" customHeight="1">
      <c r="A23" s="24"/>
      <c r="B23" s="26"/>
      <c r="C23" s="70" t="s">
        <v>49</v>
      </c>
      <c r="D23" s="70"/>
      <c r="E23" s="70"/>
      <c r="F23" s="70"/>
      <c r="G23" s="70"/>
      <c r="H23" s="70"/>
      <c r="I23" s="70"/>
      <c r="J23" s="70"/>
      <c r="K23" s="70"/>
      <c r="L23" s="70"/>
      <c r="M23" s="70"/>
      <c r="N23" s="33"/>
      <c r="O23" s="33"/>
      <c r="P23" s="69" t="s">
        <v>17</v>
      </c>
      <c r="Q23" s="69"/>
      <c r="R23" s="34"/>
      <c r="S23" s="26"/>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row>
    <row r="24" spans="1:43" ht="20.100000000000001" customHeight="1">
      <c r="A24" s="24"/>
      <c r="B24" s="26"/>
      <c r="C24" s="34"/>
      <c r="D24" s="33"/>
      <c r="E24" s="33"/>
      <c r="F24" s="33"/>
      <c r="G24" s="33"/>
      <c r="H24" s="33"/>
      <c r="I24" s="33"/>
      <c r="J24" s="33"/>
      <c r="K24" s="33"/>
      <c r="L24" s="33"/>
      <c r="M24" s="33"/>
      <c r="N24" s="33"/>
      <c r="O24" s="35"/>
      <c r="P24" s="35"/>
      <c r="Q24" s="35"/>
      <c r="R24" s="34"/>
      <c r="S24" s="26"/>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row>
    <row r="25" spans="1:43" ht="20.100000000000001" customHeight="1">
      <c r="A25" s="24"/>
      <c r="B25" s="26"/>
      <c r="C25" s="27"/>
      <c r="D25" s="26"/>
      <c r="E25" s="26"/>
      <c r="F25" s="26"/>
      <c r="G25" s="26"/>
      <c r="H25" s="26"/>
      <c r="I25" s="26"/>
      <c r="J25" s="26"/>
      <c r="K25" s="26"/>
      <c r="L25" s="26"/>
      <c r="M25" s="26"/>
      <c r="N25" s="26"/>
      <c r="O25" s="26"/>
      <c r="P25" s="26"/>
      <c r="Q25" s="36"/>
      <c r="R25" s="36"/>
      <c r="S25" s="26"/>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row>
    <row r="26" spans="1:43" ht="20.100000000000001"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row>
    <row r="27" spans="1:43" ht="20.100000000000001"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row>
    <row r="28" spans="1:43" ht="20.100000000000001"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row>
    <row r="29" spans="1:43" ht="20.100000000000001"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row>
    <row r="30" spans="1:43" ht="20.100000000000001"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row>
    <row r="31" spans="1:43" ht="20.100000000000001"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row>
    <row r="32" spans="1:43" ht="20.100000000000001"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row>
    <row r="33" spans="1:43" ht="20.100000000000001"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row>
    <row r="34" spans="1:43" ht="20.100000000000001"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row>
    <row r="35" spans="1:43" ht="20.100000000000001"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row>
    <row r="36" spans="1:43" ht="20.10000000000000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row>
    <row r="37" spans="1:43" ht="20.100000000000001"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row>
    <row r="38" spans="1:43" ht="20.100000000000001"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row>
    <row r="39" spans="1:43" ht="20.100000000000001"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row>
    <row r="40" spans="1:43" ht="20.100000000000001"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row>
    <row r="41" spans="1:43" ht="20.100000000000001"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row>
    <row r="42" spans="1:43" ht="20.100000000000001"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row>
    <row r="43" spans="1:43" ht="20.100000000000001"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row>
    <row r="44" spans="1:43" ht="20.100000000000001"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row>
    <row r="45" spans="1:43" ht="20.100000000000001"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row>
    <row r="46" spans="1:43" ht="20.100000000000001"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row>
  </sheetData>
  <sheetProtection algorithmName="SHA-512" hashValue="s+RsodPRJschL3pHeCmI/uOsG8RniwVE/zWkBG/FqmE7pn5wdFBfRadungLr86KdGJsnBAV8TTRJ9Vb9jnNDAg==" saltValue="gSJHaxTQE3bu8krITY6hYw==" spinCount="100000" sheet="1" objects="1" scenarios="1"/>
  <mergeCells count="4">
    <mergeCell ref="P18:Q18"/>
    <mergeCell ref="P23:Q23"/>
    <mergeCell ref="P22:Q22"/>
    <mergeCell ref="C23:M23"/>
  </mergeCells>
  <phoneticPr fontId="8" type="noConversion"/>
  <hyperlinks>
    <hyperlink ref="P18:Q18" location="Jaar!A1" tooltip="Start" display="} klik hier"/>
    <hyperlink ref="C23:L23" r:id="rId1" display="Tiensesteenweg 306 - 3000 Leuven - klantenservice@indicator.be"/>
    <hyperlink ref="C23:M23" r:id="rId2" display="Schootense Dreef 31 § 5708 HZ Helmond § klantenservice@indicator.nl"/>
  </hyperlinks>
  <pageMargins left="0.75" right="0.75" top="1" bottom="1" header="0.5" footer="0.5"/>
  <pageSetup paperSize="9" orientation="portrait"/>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C3:D14"/>
  <sheetViews>
    <sheetView showGridLines="0" showRowColHeaders="0" zoomScale="150" zoomScaleNormal="150" zoomScalePageLayoutView="150" workbookViewId="0">
      <selection activeCell="D14" sqref="D14"/>
    </sheetView>
  </sheetViews>
  <sheetFormatPr defaultColWidth="10.85546875" defaultRowHeight="11.25"/>
  <cols>
    <col min="1" max="2" width="10.85546875" style="60"/>
    <col min="3" max="3" width="43.42578125" style="60" bestFit="1" customWidth="1"/>
    <col min="4" max="16384" width="10.85546875" style="60"/>
  </cols>
  <sheetData>
    <row r="3" spans="3:4" ht="22.5">
      <c r="C3" s="58" t="s">
        <v>51</v>
      </c>
      <c r="D3" s="59"/>
    </row>
    <row r="4" spans="3:4" ht="14.25">
      <c r="C4" s="59"/>
      <c r="D4" s="59"/>
    </row>
    <row r="5" spans="3:4" ht="14.25">
      <c r="C5" s="54" t="s">
        <v>57</v>
      </c>
      <c r="D5" s="59"/>
    </row>
    <row r="6" spans="3:4" ht="14.25">
      <c r="C6" s="54" t="s">
        <v>52</v>
      </c>
      <c r="D6" s="59"/>
    </row>
    <row r="9" spans="3:4" ht="14.25">
      <c r="C9" s="59"/>
      <c r="D9" s="65" t="s">
        <v>53</v>
      </c>
    </row>
    <row r="10" spans="3:4">
      <c r="C10" s="55" t="s">
        <v>54</v>
      </c>
      <c r="D10" s="61">
        <v>1</v>
      </c>
    </row>
    <row r="11" spans="3:4" ht="14.25">
      <c r="C11" s="56" t="s">
        <v>55</v>
      </c>
      <c r="D11" s="59"/>
    </row>
    <row r="14" spans="3:4">
      <c r="D14" s="57" t="s">
        <v>56</v>
      </c>
    </row>
  </sheetData>
  <sheetProtection algorithmName="SHA-512" hashValue="zfebo9+DZK4Isv34tuXQQ4Dc+br0m2umQFXlrsoxkcVyecCK63gxOzKfshnXPv1+mIg/O4ZXQyIMkg7zuTNlHQ==" saltValue="ww8e4pchLDyAS3KlTnd3cQ==" spinCount="100000" sheet="1" objects="1" scenarios="1"/>
  <hyperlinks>
    <hyperlink ref="D14" location="'1'!A1" tooltip="Start" display="Start"/>
  </hyperlinks>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55297" r:id="rId3" name="Drop Down 1">
              <controlPr locked="0" defaultSize="0" autoLine="0" autoPict="0">
                <anchor moveWithCells="1">
                  <from>
                    <xdr:col>3</xdr:col>
                    <xdr:colOff>0</xdr:colOff>
                    <xdr:row>9</xdr:row>
                    <xdr:rowOff>0</xdr:rowOff>
                  </from>
                  <to>
                    <xdr:col>4</xdr:col>
                    <xdr:colOff>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xml:space="preserve"> " Kilometerregistratie januari "&amp;P12</f>
        <v xml:space="preserve"> Kilometerregistratie januari 2019</v>
      </c>
      <c r="C2" s="78"/>
      <c r="D2" s="78"/>
      <c r="E2" s="78"/>
      <c r="F2" s="78"/>
      <c r="G2" s="78"/>
      <c r="H2" s="78"/>
      <c r="I2" s="78"/>
      <c r="J2" s="78"/>
      <c r="K2" s="78"/>
      <c r="L2" s="78"/>
      <c r="N2" s="9" t="s">
        <v>0</v>
      </c>
      <c r="O2" s="8" t="s">
        <v>18</v>
      </c>
      <c r="P2" s="7" t="s">
        <v>13</v>
      </c>
      <c r="Q2" s="9" t="s">
        <v>12</v>
      </c>
    </row>
    <row r="3" spans="2:18" ht="15.75" customHeight="1">
      <c r="B3" s="67">
        <v>2</v>
      </c>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
        <v>19</v>
      </c>
      <c r="G5" s="74"/>
      <c r="H5" s="74"/>
      <c r="I5" s="74"/>
      <c r="J5" s="74"/>
      <c r="K5" s="74"/>
      <c r="L5" s="75"/>
      <c r="N5" s="6"/>
      <c r="O5" s="5"/>
      <c r="P5" s="5"/>
      <c r="Q5" s="4"/>
    </row>
    <row r="6" spans="2:18" ht="15.75" customHeight="1">
      <c r="B6" s="72" t="s">
        <v>44</v>
      </c>
      <c r="C6" s="72"/>
      <c r="D6" s="72"/>
      <c r="E6" s="72"/>
      <c r="F6" s="73" t="s">
        <v>19</v>
      </c>
      <c r="G6" s="74"/>
      <c r="H6" s="74"/>
      <c r="I6" s="74"/>
      <c r="J6" s="74"/>
      <c r="K6" s="74"/>
      <c r="L6" s="75"/>
      <c r="N6" s="6"/>
      <c r="O6" s="5"/>
      <c r="P6" s="5"/>
      <c r="Q6" s="4"/>
    </row>
    <row r="7" spans="2:18" ht="15.75" customHeight="1">
      <c r="B7" s="72" t="s">
        <v>45</v>
      </c>
      <c r="C7" s="72"/>
      <c r="D7" s="72"/>
      <c r="E7" s="72"/>
      <c r="F7" s="79" t="s">
        <v>19</v>
      </c>
      <c r="G7" s="80"/>
      <c r="H7" s="80"/>
      <c r="I7" s="80"/>
      <c r="J7" s="80"/>
      <c r="K7" s="80"/>
      <c r="L7" s="81"/>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
        <v>19</v>
      </c>
      <c r="G11" s="74"/>
      <c r="H11" s="75"/>
      <c r="I11" s="13"/>
      <c r="J11" s="45" t="s">
        <v>27</v>
      </c>
      <c r="K11" s="43">
        <f>SUM(G17:G166)</f>
        <v>0</v>
      </c>
      <c r="L11" s="43">
        <f>+K11</f>
        <v>0</v>
      </c>
      <c r="N11" s="21"/>
      <c r="O11" s="21"/>
      <c r="P11" s="46">
        <v>1</v>
      </c>
      <c r="Q11" s="47">
        <f>DATE(P12,P11,1)</f>
        <v>43466</v>
      </c>
    </row>
    <row r="12" spans="2:18" ht="18" customHeight="1">
      <c r="B12" s="72" t="s">
        <v>9</v>
      </c>
      <c r="C12" s="72"/>
      <c r="D12" s="72"/>
      <c r="E12" s="72"/>
      <c r="F12" s="73" t="s">
        <v>19</v>
      </c>
      <c r="G12" s="74"/>
      <c r="H12" s="75"/>
      <c r="I12" s="19"/>
      <c r="J12" s="45" t="s">
        <v>28</v>
      </c>
      <c r="K12" s="43">
        <f>SUM(H17:H166)</f>
        <v>0</v>
      </c>
      <c r="L12" s="43">
        <f>+K12</f>
        <v>0</v>
      </c>
      <c r="N12" s="21"/>
      <c r="O12" s="21"/>
      <c r="P12" s="66">
        <f>VLOOKUP(Jaartal,JAREN,2)</f>
        <v>2019</v>
      </c>
      <c r="Q12" s="47">
        <f>DATE(P12,P11+1,1)-1</f>
        <v>43496</v>
      </c>
      <c r="R12" s="64"/>
    </row>
    <row r="13" spans="2:18" ht="18" customHeight="1">
      <c r="B13" s="72" t="s">
        <v>10</v>
      </c>
      <c r="C13" s="72"/>
      <c r="D13" s="72"/>
      <c r="E13" s="72"/>
      <c r="F13" s="73" t="s">
        <v>19</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f9Z3a5HX9RpZVlDBjo6NBKK/EvEXHB/iwD0zgHSnce/eQP2OWKYBmKkbzTWkRTqE8mg5VFyrtl8hf5PdFYw41w==" saltValue="7wR6uARXkDlRt0LczLSh6Q==" spinCount="100000" sheet="1" objects="1" scenarios="1"/>
  <mergeCells count="23">
    <mergeCell ref="B6:E6"/>
    <mergeCell ref="F6:L6"/>
    <mergeCell ref="B7:E7"/>
    <mergeCell ref="F5:L5"/>
    <mergeCell ref="F7:L7"/>
    <mergeCell ref="B8:E8"/>
    <mergeCell ref="L15:L16"/>
    <mergeCell ref="B13:E13"/>
    <mergeCell ref="F13:H13"/>
    <mergeCell ref="K15:K16"/>
    <mergeCell ref="B2:L2"/>
    <mergeCell ref="B11:E11"/>
    <mergeCell ref="F11:H11"/>
    <mergeCell ref="B12:E12"/>
    <mergeCell ref="F12:H12"/>
    <mergeCell ref="B5:E5"/>
    <mergeCell ref="I15:I16"/>
    <mergeCell ref="C15:C16"/>
    <mergeCell ref="J15:J16"/>
    <mergeCell ref="G15:H15"/>
    <mergeCell ref="B15:B16"/>
    <mergeCell ref="E15:E16"/>
    <mergeCell ref="F15:F1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2'!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s>
  <pageMargins left="0.5" right="0.47" top="0.59055118110236227" bottom="0.59055118110236227" header="0.39370078740157483" footer="0.39370078740157483"/>
  <pageSetup paperSize="9" orientation="landscape" r:id="rId1"/>
  <ignoredErrors>
    <ignoredError sqref="P12"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februari "&amp;P12</f>
        <v xml:space="preserve"> Kilometerregistratie februari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'1'!F5:L5</f>
        <v>…</v>
      </c>
      <c r="G5" s="74"/>
      <c r="H5" s="74"/>
      <c r="I5" s="74"/>
      <c r="J5" s="74"/>
      <c r="K5" s="74"/>
      <c r="L5" s="75"/>
      <c r="N5" s="6"/>
      <c r="O5" s="5"/>
      <c r="P5" s="5"/>
      <c r="Q5" s="4"/>
    </row>
    <row r="6" spans="2:18" ht="15.75" customHeight="1">
      <c r="B6" s="72" t="s">
        <v>44</v>
      </c>
      <c r="C6" s="72"/>
      <c r="D6" s="72"/>
      <c r="E6" s="72"/>
      <c r="F6" s="73" t="str">
        <f>'1'!F6:L6</f>
        <v>…</v>
      </c>
      <c r="G6" s="74"/>
      <c r="H6" s="74"/>
      <c r="I6" s="74"/>
      <c r="J6" s="74"/>
      <c r="K6" s="74"/>
      <c r="L6" s="75"/>
      <c r="N6" s="6"/>
      <c r="O6" s="5"/>
      <c r="P6" s="5"/>
      <c r="Q6" s="4"/>
    </row>
    <row r="7" spans="2:18" ht="15.75" customHeight="1">
      <c r="B7" s="72" t="s">
        <v>45</v>
      </c>
      <c r="C7" s="72"/>
      <c r="D7" s="72"/>
      <c r="E7" s="72"/>
      <c r="F7" s="79" t="str">
        <f>'1'!F7:L7</f>
        <v>…</v>
      </c>
      <c r="G7" s="80"/>
      <c r="H7" s="80"/>
      <c r="I7" s="80"/>
      <c r="J7" s="80"/>
      <c r="K7" s="80"/>
      <c r="L7" s="81"/>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'1'!F11:H11</f>
        <v>…</v>
      </c>
      <c r="G11" s="74"/>
      <c r="H11" s="75"/>
      <c r="I11" s="13"/>
      <c r="J11" s="45" t="s">
        <v>27</v>
      </c>
      <c r="K11" s="43">
        <f>SUM(G17:G166)</f>
        <v>0</v>
      </c>
      <c r="L11" s="43">
        <f>+K11+'1'!L11</f>
        <v>0</v>
      </c>
      <c r="N11" s="21"/>
      <c r="O11" s="21"/>
      <c r="P11" s="46">
        <v>2</v>
      </c>
      <c r="Q11" s="47">
        <f>DATE(P12,P11,1)</f>
        <v>43497</v>
      </c>
    </row>
    <row r="12" spans="2:18" ht="18" customHeight="1">
      <c r="B12" s="72" t="s">
        <v>9</v>
      </c>
      <c r="C12" s="72"/>
      <c r="D12" s="72"/>
      <c r="E12" s="72"/>
      <c r="F12" s="73" t="str">
        <f>'1'!F12:H12</f>
        <v>…</v>
      </c>
      <c r="G12" s="74"/>
      <c r="H12" s="75"/>
      <c r="I12" s="19"/>
      <c r="J12" s="45" t="s">
        <v>28</v>
      </c>
      <c r="K12" s="43">
        <f>SUM(H17:H166)</f>
        <v>0</v>
      </c>
      <c r="L12" s="43">
        <f>+K12+'1'!L12</f>
        <v>0</v>
      </c>
      <c r="N12" s="21"/>
      <c r="O12" s="21"/>
      <c r="P12" s="66">
        <f>VLOOKUP(Jaartal,JAREN,2)</f>
        <v>2019</v>
      </c>
      <c r="Q12" s="47">
        <f>DATE(P12,P11+1,1)-1</f>
        <v>43524</v>
      </c>
    </row>
    <row r="13" spans="2:18" ht="18" customHeight="1">
      <c r="B13" s="72" t="s">
        <v>10</v>
      </c>
      <c r="C13" s="72"/>
      <c r="D13" s="72"/>
      <c r="E13" s="72"/>
      <c r="F13" s="73" t="str">
        <f>'1'!F13:H13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48" si="0">IF(D17=$D$15,F17-E17,0)</f>
        <v>0</v>
      </c>
      <c r="H17" s="39">
        <f t="shared" ref="H17:H48"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ref="G49:G80" si="2">IF(D49=$D$15,F49-E49,0)</f>
        <v>0</v>
      </c>
      <c r="H49" s="39">
        <f t="shared" ref="H49:H80" si="3">IF(D49=$D$16,F49-E49,0)</f>
        <v>0</v>
      </c>
      <c r="I49" s="42"/>
      <c r="J49" s="42"/>
      <c r="K49" s="42"/>
      <c r="L49" s="42"/>
      <c r="N49" s="21"/>
      <c r="O49" s="21"/>
      <c r="P49" s="21"/>
      <c r="Q49" s="21"/>
    </row>
    <row r="50" spans="2:17" ht="15.75" customHeight="1">
      <c r="B50" s="40"/>
      <c r="C50" s="53"/>
      <c r="D50" s="40"/>
      <c r="E50" s="41"/>
      <c r="F50" s="41"/>
      <c r="G50" s="39">
        <f t="shared" si="2"/>
        <v>0</v>
      </c>
      <c r="H50" s="39">
        <f t="shared" si="3"/>
        <v>0</v>
      </c>
      <c r="I50" s="42"/>
      <c r="J50" s="42"/>
      <c r="K50" s="42"/>
      <c r="L50" s="42"/>
      <c r="N50" s="21"/>
      <c r="O50" s="21"/>
      <c r="P50" s="21"/>
      <c r="Q50" s="21"/>
    </row>
    <row r="51" spans="2:17" ht="15.75" customHeight="1">
      <c r="B51" s="40"/>
      <c r="C51" s="53"/>
      <c r="D51" s="40"/>
      <c r="E51" s="41"/>
      <c r="F51" s="41"/>
      <c r="G51" s="39">
        <f t="shared" si="2"/>
        <v>0</v>
      </c>
      <c r="H51" s="39">
        <f t="shared" si="3"/>
        <v>0</v>
      </c>
      <c r="I51" s="42"/>
      <c r="J51" s="42"/>
      <c r="K51" s="42"/>
      <c r="L51" s="42"/>
      <c r="N51" s="21"/>
      <c r="O51" s="21"/>
      <c r="P51" s="21"/>
      <c r="Q51" s="21"/>
    </row>
    <row r="52" spans="2:17" ht="15.75" customHeight="1">
      <c r="B52" s="40"/>
      <c r="C52" s="53"/>
      <c r="D52" s="40"/>
      <c r="E52" s="41"/>
      <c r="F52" s="41"/>
      <c r="G52" s="39">
        <f t="shared" si="2"/>
        <v>0</v>
      </c>
      <c r="H52" s="39">
        <f t="shared" si="3"/>
        <v>0</v>
      </c>
      <c r="I52" s="42"/>
      <c r="J52" s="42"/>
      <c r="K52" s="42"/>
      <c r="L52" s="42"/>
      <c r="N52" s="21"/>
      <c r="O52" s="21"/>
      <c r="P52" s="21"/>
      <c r="Q52" s="21"/>
    </row>
    <row r="53" spans="2:17" ht="15.75" customHeight="1">
      <c r="B53" s="40"/>
      <c r="C53" s="53"/>
      <c r="D53" s="40"/>
      <c r="E53" s="41"/>
      <c r="F53" s="41"/>
      <c r="G53" s="39">
        <f t="shared" si="2"/>
        <v>0</v>
      </c>
      <c r="H53" s="39">
        <f t="shared" si="3"/>
        <v>0</v>
      </c>
      <c r="I53" s="42"/>
      <c r="J53" s="42"/>
      <c r="K53" s="42"/>
      <c r="L53" s="42"/>
      <c r="N53" s="21"/>
      <c r="O53" s="21"/>
      <c r="P53" s="21"/>
      <c r="Q53" s="21"/>
    </row>
    <row r="54" spans="2:17" ht="15.75" customHeight="1">
      <c r="B54" s="40"/>
      <c r="C54" s="53"/>
      <c r="D54" s="40"/>
      <c r="E54" s="41"/>
      <c r="F54" s="41"/>
      <c r="G54" s="39">
        <f t="shared" si="2"/>
        <v>0</v>
      </c>
      <c r="H54" s="39">
        <f t="shared" si="3"/>
        <v>0</v>
      </c>
      <c r="I54" s="42"/>
      <c r="J54" s="42"/>
      <c r="K54" s="42"/>
      <c r="L54" s="42"/>
      <c r="N54" s="21"/>
      <c r="O54" s="21"/>
      <c r="P54" s="21"/>
      <c r="Q54" s="21"/>
    </row>
    <row r="55" spans="2:17" ht="15.75" customHeight="1">
      <c r="B55" s="40"/>
      <c r="C55" s="53"/>
      <c r="D55" s="40"/>
      <c r="E55" s="41"/>
      <c r="F55" s="41"/>
      <c r="G55" s="39">
        <f t="shared" si="2"/>
        <v>0</v>
      </c>
      <c r="H55" s="39">
        <f t="shared" si="3"/>
        <v>0</v>
      </c>
      <c r="I55" s="42"/>
      <c r="J55" s="42"/>
      <c r="K55" s="42"/>
      <c r="L55" s="42"/>
      <c r="N55" s="21"/>
      <c r="O55" s="21"/>
      <c r="P55" s="21"/>
      <c r="Q55" s="21"/>
    </row>
    <row r="56" spans="2:17" ht="15.75" customHeight="1">
      <c r="B56" s="40"/>
      <c r="C56" s="53"/>
      <c r="D56" s="40"/>
      <c r="E56" s="41"/>
      <c r="F56" s="41"/>
      <c r="G56" s="39">
        <f t="shared" si="2"/>
        <v>0</v>
      </c>
      <c r="H56" s="39">
        <f t="shared" si="3"/>
        <v>0</v>
      </c>
      <c r="I56" s="42"/>
      <c r="J56" s="42"/>
      <c r="K56" s="42"/>
      <c r="L56" s="42"/>
      <c r="N56" s="21"/>
      <c r="O56" s="21"/>
      <c r="P56" s="21"/>
      <c r="Q56" s="21"/>
    </row>
    <row r="57" spans="2:17" ht="15.75" customHeight="1">
      <c r="B57" s="40"/>
      <c r="C57" s="53"/>
      <c r="D57" s="40"/>
      <c r="E57" s="41"/>
      <c r="F57" s="41"/>
      <c r="G57" s="39">
        <f t="shared" si="2"/>
        <v>0</v>
      </c>
      <c r="H57" s="39">
        <f t="shared" si="3"/>
        <v>0</v>
      </c>
      <c r="I57" s="42"/>
      <c r="J57" s="42"/>
      <c r="K57" s="42"/>
      <c r="L57" s="42"/>
      <c r="N57" s="21"/>
      <c r="O57" s="21"/>
      <c r="P57" s="21"/>
      <c r="Q57" s="21"/>
    </row>
    <row r="58" spans="2:17" ht="15.75" customHeight="1">
      <c r="B58" s="40"/>
      <c r="C58" s="53"/>
      <c r="D58" s="40"/>
      <c r="E58" s="41"/>
      <c r="F58" s="41"/>
      <c r="G58" s="39">
        <f t="shared" si="2"/>
        <v>0</v>
      </c>
      <c r="H58" s="39">
        <f t="shared" si="3"/>
        <v>0</v>
      </c>
      <c r="I58" s="42"/>
      <c r="J58" s="42"/>
      <c r="K58" s="42"/>
      <c r="L58" s="42"/>
      <c r="N58" s="21"/>
      <c r="O58" s="21"/>
      <c r="P58" s="21"/>
      <c r="Q58" s="21"/>
    </row>
    <row r="59" spans="2:17" ht="15.75" customHeight="1">
      <c r="B59" s="40"/>
      <c r="C59" s="53"/>
      <c r="D59" s="40"/>
      <c r="E59" s="41"/>
      <c r="F59" s="41"/>
      <c r="G59" s="39">
        <f t="shared" si="2"/>
        <v>0</v>
      </c>
      <c r="H59" s="39">
        <f t="shared" si="3"/>
        <v>0</v>
      </c>
      <c r="I59" s="42"/>
      <c r="J59" s="42"/>
      <c r="K59" s="42"/>
      <c r="L59" s="42"/>
      <c r="N59" s="21"/>
      <c r="O59" s="21"/>
      <c r="P59" s="21"/>
      <c r="Q59" s="21"/>
    </row>
    <row r="60" spans="2:17" ht="15.75" customHeight="1">
      <c r="B60" s="40"/>
      <c r="C60" s="53"/>
      <c r="D60" s="40"/>
      <c r="E60" s="41"/>
      <c r="F60" s="41"/>
      <c r="G60" s="39">
        <f t="shared" si="2"/>
        <v>0</v>
      </c>
      <c r="H60" s="39">
        <f t="shared" si="3"/>
        <v>0</v>
      </c>
      <c r="I60" s="42"/>
      <c r="J60" s="42"/>
      <c r="K60" s="42"/>
      <c r="L60" s="42"/>
      <c r="N60" s="21"/>
      <c r="O60" s="21"/>
      <c r="P60" s="21"/>
      <c r="Q60" s="21"/>
    </row>
    <row r="61" spans="2:17" ht="15.75" customHeight="1">
      <c r="B61" s="40"/>
      <c r="C61" s="53"/>
      <c r="D61" s="40"/>
      <c r="E61" s="41"/>
      <c r="F61" s="41"/>
      <c r="G61" s="39">
        <f t="shared" si="2"/>
        <v>0</v>
      </c>
      <c r="H61" s="39">
        <f t="shared" si="3"/>
        <v>0</v>
      </c>
      <c r="I61" s="42"/>
      <c r="J61" s="42"/>
      <c r="K61" s="42"/>
      <c r="L61" s="42"/>
      <c r="N61" s="21"/>
      <c r="O61" s="21"/>
      <c r="P61" s="21"/>
      <c r="Q61" s="21"/>
    </row>
    <row r="62" spans="2:17" ht="15.75" customHeight="1">
      <c r="B62" s="40"/>
      <c r="C62" s="53"/>
      <c r="D62" s="40"/>
      <c r="E62" s="41"/>
      <c r="F62" s="41"/>
      <c r="G62" s="39">
        <f t="shared" si="2"/>
        <v>0</v>
      </c>
      <c r="H62" s="39">
        <f t="shared" si="3"/>
        <v>0</v>
      </c>
      <c r="I62" s="42"/>
      <c r="J62" s="42"/>
      <c r="K62" s="42"/>
      <c r="L62" s="42"/>
      <c r="N62" s="21"/>
      <c r="O62" s="21"/>
      <c r="P62" s="21"/>
      <c r="Q62" s="21"/>
    </row>
    <row r="63" spans="2:17" ht="15.75" customHeight="1">
      <c r="B63" s="40"/>
      <c r="C63" s="53"/>
      <c r="D63" s="40"/>
      <c r="E63" s="41"/>
      <c r="F63" s="41"/>
      <c r="G63" s="39">
        <f t="shared" si="2"/>
        <v>0</v>
      </c>
      <c r="H63" s="39">
        <f t="shared" si="3"/>
        <v>0</v>
      </c>
      <c r="I63" s="42"/>
      <c r="J63" s="42"/>
      <c r="K63" s="42"/>
      <c r="L63" s="42"/>
      <c r="N63" s="21"/>
      <c r="O63" s="21"/>
      <c r="P63" s="21"/>
      <c r="Q63" s="21"/>
    </row>
    <row r="64" spans="2:17" ht="15.75" customHeight="1">
      <c r="B64" s="40"/>
      <c r="C64" s="53"/>
      <c r="D64" s="40"/>
      <c r="E64" s="41"/>
      <c r="F64" s="41"/>
      <c r="G64" s="39">
        <f t="shared" si="2"/>
        <v>0</v>
      </c>
      <c r="H64" s="39">
        <f t="shared" si="3"/>
        <v>0</v>
      </c>
      <c r="I64" s="42"/>
      <c r="J64" s="42"/>
      <c r="K64" s="42"/>
      <c r="L64" s="42"/>
      <c r="N64" s="21"/>
      <c r="O64" s="21"/>
      <c r="P64" s="21"/>
      <c r="Q64" s="21"/>
    </row>
    <row r="65" spans="2:17" ht="15.75" customHeight="1">
      <c r="B65" s="40"/>
      <c r="C65" s="53"/>
      <c r="D65" s="40"/>
      <c r="E65" s="41"/>
      <c r="F65" s="41"/>
      <c r="G65" s="39">
        <f t="shared" si="2"/>
        <v>0</v>
      </c>
      <c r="H65" s="39">
        <f t="shared" si="3"/>
        <v>0</v>
      </c>
      <c r="I65" s="42"/>
      <c r="J65" s="42"/>
      <c r="K65" s="42"/>
      <c r="L65" s="42"/>
      <c r="N65" s="21"/>
      <c r="O65" s="21"/>
      <c r="P65" s="21"/>
      <c r="Q65" s="21"/>
    </row>
    <row r="66" spans="2:17" ht="15.75" customHeight="1">
      <c r="B66" s="40"/>
      <c r="C66" s="53"/>
      <c r="D66" s="40"/>
      <c r="E66" s="41"/>
      <c r="F66" s="41"/>
      <c r="G66" s="39">
        <f t="shared" si="2"/>
        <v>0</v>
      </c>
      <c r="H66" s="39">
        <f t="shared" si="3"/>
        <v>0</v>
      </c>
      <c r="I66" s="42"/>
      <c r="J66" s="42"/>
      <c r="K66" s="42"/>
      <c r="L66" s="42"/>
      <c r="N66" s="21"/>
      <c r="O66" s="21"/>
      <c r="P66" s="21"/>
      <c r="Q66" s="21"/>
    </row>
    <row r="67" spans="2:17" ht="15.75" customHeight="1">
      <c r="B67" s="40"/>
      <c r="C67" s="53"/>
      <c r="D67" s="40"/>
      <c r="E67" s="41"/>
      <c r="F67" s="41"/>
      <c r="G67" s="39">
        <f t="shared" si="2"/>
        <v>0</v>
      </c>
      <c r="H67" s="39">
        <f t="shared" si="3"/>
        <v>0</v>
      </c>
      <c r="I67" s="42"/>
      <c r="J67" s="42"/>
      <c r="K67" s="42"/>
      <c r="L67" s="42"/>
      <c r="N67" s="21"/>
      <c r="O67" s="21"/>
      <c r="P67" s="21"/>
      <c r="Q67" s="21"/>
    </row>
    <row r="68" spans="2:17" ht="15.75" customHeight="1">
      <c r="B68" s="40"/>
      <c r="C68" s="53"/>
      <c r="D68" s="40"/>
      <c r="E68" s="41"/>
      <c r="F68" s="41"/>
      <c r="G68" s="39">
        <f t="shared" si="2"/>
        <v>0</v>
      </c>
      <c r="H68" s="39">
        <f t="shared" si="3"/>
        <v>0</v>
      </c>
      <c r="I68" s="42"/>
      <c r="J68" s="42"/>
      <c r="K68" s="42"/>
      <c r="L68" s="42"/>
      <c r="N68" s="21"/>
      <c r="O68" s="21"/>
      <c r="P68" s="21"/>
      <c r="Q68" s="21"/>
    </row>
    <row r="69" spans="2:17" ht="15.75" customHeight="1">
      <c r="B69" s="40"/>
      <c r="C69" s="53"/>
      <c r="D69" s="40"/>
      <c r="E69" s="41"/>
      <c r="F69" s="41"/>
      <c r="G69" s="39">
        <f t="shared" si="2"/>
        <v>0</v>
      </c>
      <c r="H69" s="39">
        <f t="shared" si="3"/>
        <v>0</v>
      </c>
      <c r="I69" s="42"/>
      <c r="J69" s="42"/>
      <c r="K69" s="42"/>
      <c r="L69" s="42"/>
      <c r="N69" s="21"/>
      <c r="O69" s="21"/>
      <c r="P69" s="21"/>
      <c r="Q69" s="21"/>
    </row>
    <row r="70" spans="2:17" ht="15.75" customHeight="1">
      <c r="B70" s="40"/>
      <c r="C70" s="53"/>
      <c r="D70" s="40"/>
      <c r="E70" s="41"/>
      <c r="F70" s="41"/>
      <c r="G70" s="39">
        <f t="shared" si="2"/>
        <v>0</v>
      </c>
      <c r="H70" s="39">
        <f t="shared" si="3"/>
        <v>0</v>
      </c>
      <c r="I70" s="42"/>
      <c r="J70" s="42"/>
      <c r="K70" s="42"/>
      <c r="L70" s="42"/>
      <c r="N70" s="21"/>
      <c r="O70" s="21"/>
      <c r="P70" s="21"/>
      <c r="Q70" s="21"/>
    </row>
    <row r="71" spans="2:17" ht="15.75" customHeight="1">
      <c r="B71" s="40"/>
      <c r="C71" s="53"/>
      <c r="D71" s="40"/>
      <c r="E71" s="41"/>
      <c r="F71" s="41"/>
      <c r="G71" s="39">
        <f t="shared" si="2"/>
        <v>0</v>
      </c>
      <c r="H71" s="39">
        <f t="shared" si="3"/>
        <v>0</v>
      </c>
      <c r="I71" s="42"/>
      <c r="J71" s="42"/>
      <c r="K71" s="42"/>
      <c r="L71" s="42"/>
      <c r="N71" s="21"/>
      <c r="O71" s="21"/>
      <c r="P71" s="21"/>
      <c r="Q71" s="21"/>
    </row>
    <row r="72" spans="2:17" ht="15.75" customHeight="1">
      <c r="B72" s="40"/>
      <c r="C72" s="53"/>
      <c r="D72" s="40"/>
      <c r="E72" s="41"/>
      <c r="F72" s="41"/>
      <c r="G72" s="39">
        <f t="shared" si="2"/>
        <v>0</v>
      </c>
      <c r="H72" s="39">
        <f t="shared" si="3"/>
        <v>0</v>
      </c>
      <c r="I72" s="42"/>
      <c r="J72" s="42"/>
      <c r="K72" s="42"/>
      <c r="L72" s="42"/>
      <c r="N72" s="21"/>
      <c r="O72" s="21"/>
      <c r="P72" s="21"/>
      <c r="Q72" s="21"/>
    </row>
    <row r="73" spans="2:17" ht="15.75" customHeight="1">
      <c r="B73" s="40"/>
      <c r="C73" s="53"/>
      <c r="D73" s="40"/>
      <c r="E73" s="41"/>
      <c r="F73" s="41"/>
      <c r="G73" s="39">
        <f t="shared" si="2"/>
        <v>0</v>
      </c>
      <c r="H73" s="39">
        <f t="shared" si="3"/>
        <v>0</v>
      </c>
      <c r="I73" s="42"/>
      <c r="J73" s="42"/>
      <c r="K73" s="42"/>
      <c r="L73" s="42"/>
      <c r="N73" s="21"/>
      <c r="O73" s="21"/>
      <c r="P73" s="21"/>
      <c r="Q73" s="21"/>
    </row>
    <row r="74" spans="2:17" ht="15.75" customHeight="1">
      <c r="B74" s="40"/>
      <c r="C74" s="53"/>
      <c r="D74" s="40"/>
      <c r="E74" s="41"/>
      <c r="F74" s="41"/>
      <c r="G74" s="39">
        <f t="shared" si="2"/>
        <v>0</v>
      </c>
      <c r="H74" s="39">
        <f t="shared" si="3"/>
        <v>0</v>
      </c>
      <c r="I74" s="42"/>
      <c r="J74" s="42"/>
      <c r="K74" s="42"/>
      <c r="L74" s="42"/>
      <c r="N74" s="21"/>
      <c r="O74" s="21"/>
      <c r="P74" s="21"/>
      <c r="Q74" s="21"/>
    </row>
    <row r="75" spans="2:17" ht="15.75" customHeight="1">
      <c r="B75" s="40"/>
      <c r="C75" s="53"/>
      <c r="D75" s="40"/>
      <c r="E75" s="41"/>
      <c r="F75" s="41"/>
      <c r="G75" s="39">
        <f t="shared" si="2"/>
        <v>0</v>
      </c>
      <c r="H75" s="39">
        <f t="shared" si="3"/>
        <v>0</v>
      </c>
      <c r="I75" s="42"/>
      <c r="J75" s="42"/>
      <c r="K75" s="42"/>
      <c r="L75" s="42"/>
      <c r="N75" s="21"/>
      <c r="O75" s="21"/>
      <c r="P75" s="21"/>
      <c r="Q75" s="21"/>
    </row>
    <row r="76" spans="2:17" ht="15.75" customHeight="1">
      <c r="B76" s="40"/>
      <c r="C76" s="53"/>
      <c r="D76" s="40"/>
      <c r="E76" s="41"/>
      <c r="F76" s="41"/>
      <c r="G76" s="39">
        <f t="shared" si="2"/>
        <v>0</v>
      </c>
      <c r="H76" s="39">
        <f t="shared" si="3"/>
        <v>0</v>
      </c>
      <c r="I76" s="42"/>
      <c r="J76" s="42"/>
      <c r="K76" s="42"/>
      <c r="L76" s="42"/>
      <c r="N76" s="21"/>
      <c r="O76" s="21"/>
      <c r="P76" s="21"/>
      <c r="Q76" s="21"/>
    </row>
    <row r="77" spans="2:17" ht="15.75" customHeight="1">
      <c r="B77" s="40"/>
      <c r="C77" s="53"/>
      <c r="D77" s="40"/>
      <c r="E77" s="41"/>
      <c r="F77" s="41"/>
      <c r="G77" s="39">
        <f t="shared" si="2"/>
        <v>0</v>
      </c>
      <c r="H77" s="39">
        <f t="shared" si="3"/>
        <v>0</v>
      </c>
      <c r="I77" s="42"/>
      <c r="J77" s="42"/>
      <c r="K77" s="42"/>
      <c r="L77" s="42"/>
      <c r="N77" s="21"/>
      <c r="O77" s="21"/>
      <c r="P77" s="21"/>
      <c r="Q77" s="21"/>
    </row>
    <row r="78" spans="2:17" ht="15.75" customHeight="1">
      <c r="B78" s="40"/>
      <c r="C78" s="53"/>
      <c r="D78" s="40"/>
      <c r="E78" s="41"/>
      <c r="F78" s="41"/>
      <c r="G78" s="39">
        <f t="shared" si="2"/>
        <v>0</v>
      </c>
      <c r="H78" s="39">
        <f t="shared" si="3"/>
        <v>0</v>
      </c>
      <c r="I78" s="42"/>
      <c r="J78" s="42"/>
      <c r="K78" s="42"/>
      <c r="L78" s="42"/>
      <c r="N78" s="21"/>
      <c r="O78" s="21"/>
      <c r="P78" s="21"/>
      <c r="Q78" s="21"/>
    </row>
    <row r="79" spans="2:17" ht="15.75" customHeight="1">
      <c r="B79" s="40"/>
      <c r="C79" s="53"/>
      <c r="D79" s="40"/>
      <c r="E79" s="41"/>
      <c r="F79" s="41"/>
      <c r="G79" s="39">
        <f t="shared" si="2"/>
        <v>0</v>
      </c>
      <c r="H79" s="39">
        <f t="shared" si="3"/>
        <v>0</v>
      </c>
      <c r="I79" s="42"/>
      <c r="J79" s="42"/>
      <c r="K79" s="42"/>
      <c r="L79" s="42"/>
      <c r="N79" s="21"/>
      <c r="O79" s="21"/>
      <c r="P79" s="21"/>
      <c r="Q79" s="21"/>
    </row>
    <row r="80" spans="2:17" ht="15.75" customHeight="1">
      <c r="B80" s="40"/>
      <c r="C80" s="53"/>
      <c r="D80" s="40"/>
      <c r="E80" s="41"/>
      <c r="F80" s="41"/>
      <c r="G80" s="39">
        <f t="shared" si="2"/>
        <v>0</v>
      </c>
      <c r="H80" s="39">
        <f t="shared" si="3"/>
        <v>0</v>
      </c>
      <c r="I80" s="42"/>
      <c r="J80" s="42"/>
      <c r="K80" s="42"/>
      <c r="L80" s="42"/>
      <c r="N80" s="21"/>
      <c r="O80" s="21"/>
      <c r="P80" s="21"/>
      <c r="Q80" s="21"/>
    </row>
    <row r="81" spans="2:17" ht="15.75" customHeight="1">
      <c r="B81" s="40"/>
      <c r="C81" s="53"/>
      <c r="D81" s="40"/>
      <c r="E81" s="41"/>
      <c r="F81" s="41"/>
      <c r="G81" s="39">
        <f t="shared" ref="G81:G112" si="4">IF(D81=$D$15,F81-E81,0)</f>
        <v>0</v>
      </c>
      <c r="H81" s="39">
        <f t="shared" ref="H81:H112" si="5">IF(D81=$D$16,F81-E81,0)</f>
        <v>0</v>
      </c>
      <c r="I81" s="42"/>
      <c r="J81" s="42"/>
      <c r="K81" s="42"/>
      <c r="L81" s="42"/>
      <c r="N81" s="21"/>
      <c r="O81" s="21"/>
      <c r="P81" s="21"/>
      <c r="Q81" s="21"/>
    </row>
    <row r="82" spans="2:17" ht="15.75" customHeight="1">
      <c r="B82" s="40"/>
      <c r="C82" s="53"/>
      <c r="D82" s="40"/>
      <c r="E82" s="41"/>
      <c r="F82" s="41"/>
      <c r="G82" s="39">
        <f t="shared" si="4"/>
        <v>0</v>
      </c>
      <c r="H82" s="39">
        <f t="shared" si="5"/>
        <v>0</v>
      </c>
      <c r="I82" s="42"/>
      <c r="J82" s="42"/>
      <c r="K82" s="42"/>
      <c r="L82" s="42"/>
      <c r="N82" s="21"/>
      <c r="O82" s="21"/>
      <c r="P82" s="21"/>
      <c r="Q82" s="21"/>
    </row>
    <row r="83" spans="2:17" ht="15.75" customHeight="1">
      <c r="B83" s="40"/>
      <c r="C83" s="53"/>
      <c r="D83" s="40"/>
      <c r="E83" s="41"/>
      <c r="F83" s="41"/>
      <c r="G83" s="39">
        <f t="shared" si="4"/>
        <v>0</v>
      </c>
      <c r="H83" s="39">
        <f t="shared" si="5"/>
        <v>0</v>
      </c>
      <c r="I83" s="42"/>
      <c r="J83" s="42"/>
      <c r="K83" s="42"/>
      <c r="L83" s="42"/>
      <c r="N83" s="21"/>
      <c r="O83" s="21"/>
      <c r="P83" s="21"/>
      <c r="Q83" s="21"/>
    </row>
    <row r="84" spans="2:17" ht="15.75" customHeight="1">
      <c r="B84" s="40"/>
      <c r="C84" s="53"/>
      <c r="D84" s="40"/>
      <c r="E84" s="41"/>
      <c r="F84" s="41"/>
      <c r="G84" s="39">
        <f t="shared" si="4"/>
        <v>0</v>
      </c>
      <c r="H84" s="39">
        <f t="shared" si="5"/>
        <v>0</v>
      </c>
      <c r="I84" s="42"/>
      <c r="J84" s="42"/>
      <c r="K84" s="42"/>
      <c r="L84" s="42"/>
      <c r="N84" s="21"/>
      <c r="O84" s="21"/>
      <c r="P84" s="21"/>
      <c r="Q84" s="21"/>
    </row>
    <row r="85" spans="2:17" ht="15.75" customHeight="1">
      <c r="B85" s="40"/>
      <c r="C85" s="53"/>
      <c r="D85" s="40"/>
      <c r="E85" s="41"/>
      <c r="F85" s="41"/>
      <c r="G85" s="39">
        <f t="shared" si="4"/>
        <v>0</v>
      </c>
      <c r="H85" s="39">
        <f t="shared" si="5"/>
        <v>0</v>
      </c>
      <c r="I85" s="42"/>
      <c r="J85" s="42"/>
      <c r="K85" s="42"/>
      <c r="L85" s="42"/>
      <c r="N85" s="21"/>
      <c r="O85" s="21"/>
      <c r="P85" s="21"/>
      <c r="Q85" s="21"/>
    </row>
    <row r="86" spans="2:17" ht="15.75" customHeight="1">
      <c r="B86" s="40"/>
      <c r="C86" s="53"/>
      <c r="D86" s="40"/>
      <c r="E86" s="41"/>
      <c r="F86" s="41"/>
      <c r="G86" s="39">
        <f t="shared" si="4"/>
        <v>0</v>
      </c>
      <c r="H86" s="39">
        <f t="shared" si="5"/>
        <v>0</v>
      </c>
      <c r="I86" s="42"/>
      <c r="J86" s="42"/>
      <c r="K86" s="42"/>
      <c r="L86" s="42"/>
      <c r="N86" s="21"/>
      <c r="O86" s="21"/>
      <c r="P86" s="21"/>
      <c r="Q86" s="21"/>
    </row>
    <row r="87" spans="2:17" ht="15.75" customHeight="1">
      <c r="B87" s="40"/>
      <c r="C87" s="53"/>
      <c r="D87" s="40"/>
      <c r="E87" s="41"/>
      <c r="F87" s="41"/>
      <c r="G87" s="39">
        <f t="shared" si="4"/>
        <v>0</v>
      </c>
      <c r="H87" s="39">
        <f t="shared" si="5"/>
        <v>0</v>
      </c>
      <c r="I87" s="42"/>
      <c r="J87" s="42"/>
      <c r="K87" s="42"/>
      <c r="L87" s="42"/>
      <c r="N87" s="21"/>
      <c r="O87" s="21"/>
      <c r="P87" s="21"/>
      <c r="Q87" s="21"/>
    </row>
    <row r="88" spans="2:17" ht="15.75" customHeight="1">
      <c r="B88" s="40"/>
      <c r="C88" s="53"/>
      <c r="D88" s="40"/>
      <c r="E88" s="41"/>
      <c r="F88" s="41"/>
      <c r="G88" s="39">
        <f t="shared" si="4"/>
        <v>0</v>
      </c>
      <c r="H88" s="39">
        <f t="shared" si="5"/>
        <v>0</v>
      </c>
      <c r="I88" s="42"/>
      <c r="J88" s="42"/>
      <c r="K88" s="42"/>
      <c r="L88" s="42"/>
      <c r="N88" s="21"/>
      <c r="O88" s="21"/>
      <c r="P88" s="21"/>
      <c r="Q88" s="21"/>
    </row>
    <row r="89" spans="2:17" ht="15.75" customHeight="1">
      <c r="B89" s="40"/>
      <c r="C89" s="53"/>
      <c r="D89" s="40"/>
      <c r="E89" s="41"/>
      <c r="F89" s="41"/>
      <c r="G89" s="39">
        <f t="shared" si="4"/>
        <v>0</v>
      </c>
      <c r="H89" s="39">
        <f t="shared" si="5"/>
        <v>0</v>
      </c>
      <c r="I89" s="42"/>
      <c r="J89" s="42"/>
      <c r="K89" s="42"/>
      <c r="L89" s="42"/>
      <c r="N89" s="21"/>
      <c r="O89" s="21"/>
      <c r="P89" s="21"/>
      <c r="Q89" s="21"/>
    </row>
    <row r="90" spans="2:17" ht="15.75" customHeight="1">
      <c r="B90" s="40"/>
      <c r="C90" s="53"/>
      <c r="D90" s="40"/>
      <c r="E90" s="41"/>
      <c r="F90" s="41"/>
      <c r="G90" s="39">
        <f t="shared" si="4"/>
        <v>0</v>
      </c>
      <c r="H90" s="39">
        <f t="shared" si="5"/>
        <v>0</v>
      </c>
      <c r="I90" s="42"/>
      <c r="J90" s="42"/>
      <c r="K90" s="42"/>
      <c r="L90" s="42"/>
      <c r="N90" s="21"/>
      <c r="O90" s="21"/>
      <c r="P90" s="21"/>
      <c r="Q90" s="21"/>
    </row>
    <row r="91" spans="2:17" ht="15.75" customHeight="1">
      <c r="B91" s="40"/>
      <c r="C91" s="53"/>
      <c r="D91" s="40"/>
      <c r="E91" s="41"/>
      <c r="F91" s="41"/>
      <c r="G91" s="39">
        <f t="shared" si="4"/>
        <v>0</v>
      </c>
      <c r="H91" s="39">
        <f t="shared" si="5"/>
        <v>0</v>
      </c>
      <c r="I91" s="42"/>
      <c r="J91" s="42"/>
      <c r="K91" s="42"/>
      <c r="L91" s="42"/>
      <c r="N91" s="21"/>
      <c r="O91" s="21"/>
      <c r="P91" s="21"/>
      <c r="Q91" s="21"/>
    </row>
    <row r="92" spans="2:17" ht="15.75" customHeight="1">
      <c r="B92" s="40"/>
      <c r="C92" s="53"/>
      <c r="D92" s="40"/>
      <c r="E92" s="41"/>
      <c r="F92" s="41"/>
      <c r="G92" s="39">
        <f t="shared" si="4"/>
        <v>0</v>
      </c>
      <c r="H92" s="39">
        <f t="shared" si="5"/>
        <v>0</v>
      </c>
      <c r="I92" s="42"/>
      <c r="J92" s="42"/>
      <c r="K92" s="42"/>
      <c r="L92" s="42"/>
      <c r="N92" s="21"/>
      <c r="O92" s="21"/>
      <c r="P92" s="21"/>
      <c r="Q92" s="21"/>
    </row>
    <row r="93" spans="2:17" ht="15.75" customHeight="1">
      <c r="B93" s="40"/>
      <c r="C93" s="53"/>
      <c r="D93" s="40"/>
      <c r="E93" s="41"/>
      <c r="F93" s="41"/>
      <c r="G93" s="39">
        <f t="shared" si="4"/>
        <v>0</v>
      </c>
      <c r="H93" s="39">
        <f t="shared" si="5"/>
        <v>0</v>
      </c>
      <c r="I93" s="42"/>
      <c r="J93" s="42"/>
      <c r="K93" s="42"/>
      <c r="L93" s="42"/>
      <c r="N93" s="21"/>
      <c r="O93" s="21"/>
      <c r="P93" s="21"/>
      <c r="Q93" s="21"/>
    </row>
    <row r="94" spans="2:17" ht="15.75" customHeight="1">
      <c r="B94" s="40"/>
      <c r="C94" s="53"/>
      <c r="D94" s="40"/>
      <c r="E94" s="41"/>
      <c r="F94" s="41"/>
      <c r="G94" s="39">
        <f t="shared" si="4"/>
        <v>0</v>
      </c>
      <c r="H94" s="39">
        <f t="shared" si="5"/>
        <v>0</v>
      </c>
      <c r="I94" s="42"/>
      <c r="J94" s="42"/>
      <c r="K94" s="42"/>
      <c r="L94" s="42"/>
      <c r="N94" s="21"/>
      <c r="O94" s="21"/>
      <c r="P94" s="21"/>
      <c r="Q94" s="21"/>
    </row>
    <row r="95" spans="2:17" ht="15.75" customHeight="1">
      <c r="B95" s="40"/>
      <c r="C95" s="53"/>
      <c r="D95" s="40"/>
      <c r="E95" s="41"/>
      <c r="F95" s="41"/>
      <c r="G95" s="39">
        <f t="shared" si="4"/>
        <v>0</v>
      </c>
      <c r="H95" s="39">
        <f t="shared" si="5"/>
        <v>0</v>
      </c>
      <c r="I95" s="42"/>
      <c r="J95" s="42"/>
      <c r="K95" s="42"/>
      <c r="L95" s="42"/>
      <c r="N95" s="21"/>
      <c r="O95" s="21"/>
      <c r="P95" s="21"/>
      <c r="Q95" s="21"/>
    </row>
    <row r="96" spans="2:17" ht="15.75" customHeight="1">
      <c r="B96" s="40"/>
      <c r="C96" s="53"/>
      <c r="D96" s="40"/>
      <c r="E96" s="41"/>
      <c r="F96" s="41"/>
      <c r="G96" s="39">
        <f t="shared" si="4"/>
        <v>0</v>
      </c>
      <c r="H96" s="39">
        <f t="shared" si="5"/>
        <v>0</v>
      </c>
      <c r="I96" s="42"/>
      <c r="J96" s="42"/>
      <c r="K96" s="42"/>
      <c r="L96" s="42"/>
      <c r="N96" s="21"/>
      <c r="O96" s="21"/>
      <c r="P96" s="21"/>
      <c r="Q96" s="21"/>
    </row>
    <row r="97" spans="2:17" ht="15.75" customHeight="1">
      <c r="B97" s="40"/>
      <c r="C97" s="53"/>
      <c r="D97" s="40"/>
      <c r="E97" s="41"/>
      <c r="F97" s="41"/>
      <c r="G97" s="39">
        <f t="shared" si="4"/>
        <v>0</v>
      </c>
      <c r="H97" s="39">
        <f t="shared" si="5"/>
        <v>0</v>
      </c>
      <c r="I97" s="42"/>
      <c r="J97" s="42"/>
      <c r="K97" s="42"/>
      <c r="L97" s="42"/>
      <c r="N97" s="21"/>
      <c r="O97" s="21"/>
      <c r="P97" s="21"/>
      <c r="Q97" s="21"/>
    </row>
    <row r="98" spans="2:17" ht="15.75" customHeight="1">
      <c r="B98" s="40"/>
      <c r="C98" s="53"/>
      <c r="D98" s="40"/>
      <c r="E98" s="41"/>
      <c r="F98" s="41"/>
      <c r="G98" s="39">
        <f t="shared" si="4"/>
        <v>0</v>
      </c>
      <c r="H98" s="39">
        <f t="shared" si="5"/>
        <v>0</v>
      </c>
      <c r="I98" s="42"/>
      <c r="J98" s="42"/>
      <c r="K98" s="42"/>
      <c r="L98" s="42"/>
      <c r="N98" s="21"/>
      <c r="O98" s="21"/>
      <c r="P98" s="21"/>
      <c r="Q98" s="21"/>
    </row>
    <row r="99" spans="2:17" ht="15.75" customHeight="1">
      <c r="B99" s="40"/>
      <c r="C99" s="53"/>
      <c r="D99" s="40"/>
      <c r="E99" s="41"/>
      <c r="F99" s="41"/>
      <c r="G99" s="39">
        <f t="shared" si="4"/>
        <v>0</v>
      </c>
      <c r="H99" s="39">
        <f t="shared" si="5"/>
        <v>0</v>
      </c>
      <c r="I99" s="42"/>
      <c r="J99" s="42"/>
      <c r="K99" s="42"/>
      <c r="L99" s="42"/>
      <c r="N99" s="21"/>
      <c r="O99" s="21"/>
      <c r="P99" s="21"/>
      <c r="Q99" s="21"/>
    </row>
    <row r="100" spans="2:17" ht="15.75" customHeight="1">
      <c r="B100" s="40"/>
      <c r="C100" s="53"/>
      <c r="D100" s="40"/>
      <c r="E100" s="41"/>
      <c r="F100" s="41"/>
      <c r="G100" s="39">
        <f t="shared" si="4"/>
        <v>0</v>
      </c>
      <c r="H100" s="39">
        <f t="shared" si="5"/>
        <v>0</v>
      </c>
      <c r="I100" s="42"/>
      <c r="J100" s="42"/>
      <c r="K100" s="42"/>
      <c r="L100" s="42"/>
      <c r="N100" s="21"/>
      <c r="O100" s="21"/>
      <c r="P100" s="21"/>
      <c r="Q100" s="21"/>
    </row>
    <row r="101" spans="2:17" ht="15.75" customHeight="1">
      <c r="B101" s="40"/>
      <c r="C101" s="53"/>
      <c r="D101" s="40"/>
      <c r="E101" s="41"/>
      <c r="F101" s="41"/>
      <c r="G101" s="39">
        <f t="shared" si="4"/>
        <v>0</v>
      </c>
      <c r="H101" s="39">
        <f t="shared" si="5"/>
        <v>0</v>
      </c>
      <c r="I101" s="42"/>
      <c r="J101" s="42"/>
      <c r="K101" s="42"/>
      <c r="L101" s="42"/>
      <c r="N101" s="21"/>
      <c r="O101" s="21"/>
      <c r="P101" s="21"/>
      <c r="Q101" s="21"/>
    </row>
    <row r="102" spans="2:17" ht="15.75" customHeight="1">
      <c r="B102" s="40"/>
      <c r="C102" s="53"/>
      <c r="D102" s="40"/>
      <c r="E102" s="41"/>
      <c r="F102" s="41"/>
      <c r="G102" s="39">
        <f t="shared" si="4"/>
        <v>0</v>
      </c>
      <c r="H102" s="39">
        <f t="shared" si="5"/>
        <v>0</v>
      </c>
      <c r="I102" s="42"/>
      <c r="J102" s="42"/>
      <c r="K102" s="42"/>
      <c r="L102" s="42"/>
      <c r="N102" s="21"/>
      <c r="O102" s="21"/>
      <c r="P102" s="21"/>
      <c r="Q102" s="21"/>
    </row>
    <row r="103" spans="2:17" ht="15.75" customHeight="1">
      <c r="B103" s="40"/>
      <c r="C103" s="53"/>
      <c r="D103" s="40"/>
      <c r="E103" s="41"/>
      <c r="F103" s="41"/>
      <c r="G103" s="39">
        <f t="shared" si="4"/>
        <v>0</v>
      </c>
      <c r="H103" s="39">
        <f t="shared" si="5"/>
        <v>0</v>
      </c>
      <c r="I103" s="42"/>
      <c r="J103" s="42"/>
      <c r="K103" s="42"/>
      <c r="L103" s="42"/>
      <c r="N103" s="21"/>
      <c r="O103" s="21"/>
      <c r="P103" s="21"/>
      <c r="Q103" s="21"/>
    </row>
    <row r="104" spans="2:17" ht="15.75" customHeight="1">
      <c r="B104" s="40"/>
      <c r="C104" s="53"/>
      <c r="D104" s="40"/>
      <c r="E104" s="41"/>
      <c r="F104" s="41"/>
      <c r="G104" s="39">
        <f t="shared" si="4"/>
        <v>0</v>
      </c>
      <c r="H104" s="39">
        <f t="shared" si="5"/>
        <v>0</v>
      </c>
      <c r="I104" s="42"/>
      <c r="J104" s="42"/>
      <c r="K104" s="42"/>
      <c r="L104" s="42"/>
      <c r="N104" s="21"/>
      <c r="O104" s="21"/>
      <c r="P104" s="21"/>
      <c r="Q104" s="21"/>
    </row>
    <row r="105" spans="2:17" ht="15.75" customHeight="1">
      <c r="B105" s="40"/>
      <c r="C105" s="53"/>
      <c r="D105" s="40"/>
      <c r="E105" s="41"/>
      <c r="F105" s="41"/>
      <c r="G105" s="39">
        <f t="shared" si="4"/>
        <v>0</v>
      </c>
      <c r="H105" s="39">
        <f t="shared" si="5"/>
        <v>0</v>
      </c>
      <c r="I105" s="42"/>
      <c r="J105" s="42"/>
      <c r="K105" s="42"/>
      <c r="L105" s="42"/>
      <c r="N105" s="21"/>
      <c r="O105" s="21"/>
      <c r="P105" s="21"/>
      <c r="Q105" s="21"/>
    </row>
    <row r="106" spans="2:17" ht="15.75" customHeight="1">
      <c r="B106" s="40"/>
      <c r="C106" s="53"/>
      <c r="D106" s="40"/>
      <c r="E106" s="41"/>
      <c r="F106" s="41"/>
      <c r="G106" s="39">
        <f t="shared" si="4"/>
        <v>0</v>
      </c>
      <c r="H106" s="39">
        <f t="shared" si="5"/>
        <v>0</v>
      </c>
      <c r="I106" s="42"/>
      <c r="J106" s="42"/>
      <c r="K106" s="42"/>
      <c r="L106" s="42"/>
      <c r="N106" s="21"/>
      <c r="O106" s="21"/>
      <c r="P106" s="21"/>
      <c r="Q106" s="21"/>
    </row>
    <row r="107" spans="2:17" ht="15.75" customHeight="1">
      <c r="B107" s="40"/>
      <c r="C107" s="53"/>
      <c r="D107" s="40"/>
      <c r="E107" s="41"/>
      <c r="F107" s="41"/>
      <c r="G107" s="39">
        <f t="shared" si="4"/>
        <v>0</v>
      </c>
      <c r="H107" s="39">
        <f t="shared" si="5"/>
        <v>0</v>
      </c>
      <c r="I107" s="42"/>
      <c r="J107" s="42"/>
      <c r="K107" s="42"/>
      <c r="L107" s="42"/>
      <c r="N107" s="21"/>
      <c r="O107" s="21"/>
      <c r="P107" s="21"/>
      <c r="Q107" s="21"/>
    </row>
    <row r="108" spans="2:17" ht="15.75" customHeight="1">
      <c r="B108" s="40"/>
      <c r="C108" s="53"/>
      <c r="D108" s="40"/>
      <c r="E108" s="41"/>
      <c r="F108" s="41"/>
      <c r="G108" s="39">
        <f t="shared" si="4"/>
        <v>0</v>
      </c>
      <c r="H108" s="39">
        <f t="shared" si="5"/>
        <v>0</v>
      </c>
      <c r="I108" s="42"/>
      <c r="J108" s="42"/>
      <c r="K108" s="42"/>
      <c r="L108" s="42"/>
      <c r="N108" s="21"/>
      <c r="O108" s="21"/>
      <c r="P108" s="21"/>
      <c r="Q108" s="21"/>
    </row>
    <row r="109" spans="2:17" ht="15.75" customHeight="1">
      <c r="B109" s="40"/>
      <c r="C109" s="53"/>
      <c r="D109" s="40"/>
      <c r="E109" s="41"/>
      <c r="F109" s="41"/>
      <c r="G109" s="39">
        <f t="shared" si="4"/>
        <v>0</v>
      </c>
      <c r="H109" s="39">
        <f t="shared" si="5"/>
        <v>0</v>
      </c>
      <c r="I109" s="42"/>
      <c r="J109" s="42"/>
      <c r="K109" s="42"/>
      <c r="L109" s="42"/>
      <c r="N109" s="21"/>
      <c r="O109" s="21"/>
      <c r="P109" s="21"/>
      <c r="Q109" s="21"/>
    </row>
    <row r="110" spans="2:17" ht="15.75" customHeight="1">
      <c r="B110" s="40"/>
      <c r="C110" s="53"/>
      <c r="D110" s="40"/>
      <c r="E110" s="41"/>
      <c r="F110" s="41"/>
      <c r="G110" s="39">
        <f t="shared" si="4"/>
        <v>0</v>
      </c>
      <c r="H110" s="39">
        <f t="shared" si="5"/>
        <v>0</v>
      </c>
      <c r="I110" s="42"/>
      <c r="J110" s="42"/>
      <c r="K110" s="42"/>
      <c r="L110" s="42"/>
      <c r="N110" s="21"/>
      <c r="O110" s="21"/>
      <c r="P110" s="21"/>
      <c r="Q110" s="21"/>
    </row>
    <row r="111" spans="2:17" ht="15.75" customHeight="1">
      <c r="B111" s="40"/>
      <c r="C111" s="53"/>
      <c r="D111" s="40"/>
      <c r="E111" s="41"/>
      <c r="F111" s="41"/>
      <c r="G111" s="39">
        <f t="shared" si="4"/>
        <v>0</v>
      </c>
      <c r="H111" s="39">
        <f t="shared" si="5"/>
        <v>0</v>
      </c>
      <c r="I111" s="42"/>
      <c r="J111" s="42"/>
      <c r="K111" s="42"/>
      <c r="L111" s="42"/>
      <c r="N111" s="21"/>
      <c r="O111" s="21"/>
      <c r="P111" s="21"/>
      <c r="Q111" s="21"/>
    </row>
    <row r="112" spans="2:17" ht="15.75" customHeight="1">
      <c r="B112" s="40"/>
      <c r="C112" s="53"/>
      <c r="D112" s="40"/>
      <c r="E112" s="41"/>
      <c r="F112" s="41"/>
      <c r="G112" s="39">
        <f t="shared" si="4"/>
        <v>0</v>
      </c>
      <c r="H112" s="39">
        <f t="shared" si="5"/>
        <v>0</v>
      </c>
      <c r="I112" s="42"/>
      <c r="J112" s="42"/>
      <c r="K112" s="42"/>
      <c r="L112" s="42"/>
      <c r="N112" s="21"/>
      <c r="O112" s="21"/>
      <c r="P112" s="21"/>
      <c r="Q112" s="21"/>
    </row>
    <row r="113" spans="2:17" ht="15.75" customHeight="1">
      <c r="B113" s="40"/>
      <c r="C113" s="53"/>
      <c r="D113" s="40"/>
      <c r="E113" s="41"/>
      <c r="F113" s="41"/>
      <c r="G113" s="39">
        <f t="shared" ref="G113:G144" si="6">IF(D113=$D$15,F113-E113,0)</f>
        <v>0</v>
      </c>
      <c r="H113" s="39">
        <f t="shared" ref="H113:H144" si="7">IF(D113=$D$16,F113-E113,0)</f>
        <v>0</v>
      </c>
      <c r="I113" s="42"/>
      <c r="J113" s="42"/>
      <c r="K113" s="42"/>
      <c r="L113" s="42"/>
      <c r="N113" s="21"/>
      <c r="O113" s="21"/>
      <c r="P113" s="21"/>
      <c r="Q113" s="21"/>
    </row>
    <row r="114" spans="2:17" ht="15.75" customHeight="1">
      <c r="B114" s="40"/>
      <c r="C114" s="53"/>
      <c r="D114" s="40"/>
      <c r="E114" s="41"/>
      <c r="F114" s="41"/>
      <c r="G114" s="39">
        <f t="shared" si="6"/>
        <v>0</v>
      </c>
      <c r="H114" s="39">
        <f t="shared" si="7"/>
        <v>0</v>
      </c>
      <c r="I114" s="42"/>
      <c r="J114" s="42"/>
      <c r="K114" s="42"/>
      <c r="L114" s="42"/>
      <c r="N114" s="21"/>
      <c r="O114" s="21"/>
      <c r="P114" s="21"/>
      <c r="Q114" s="21"/>
    </row>
    <row r="115" spans="2:17" ht="15.75" customHeight="1">
      <c r="B115" s="40"/>
      <c r="C115" s="53"/>
      <c r="D115" s="40"/>
      <c r="E115" s="41"/>
      <c r="F115" s="41"/>
      <c r="G115" s="39">
        <f t="shared" si="6"/>
        <v>0</v>
      </c>
      <c r="H115" s="39">
        <f t="shared" si="7"/>
        <v>0</v>
      </c>
      <c r="I115" s="42"/>
      <c r="J115" s="42"/>
      <c r="K115" s="42"/>
      <c r="L115" s="42"/>
      <c r="N115" s="21"/>
      <c r="O115" s="21"/>
      <c r="P115" s="21"/>
      <c r="Q115" s="21"/>
    </row>
    <row r="116" spans="2:17" ht="15.75" customHeight="1">
      <c r="B116" s="40"/>
      <c r="C116" s="53"/>
      <c r="D116" s="40"/>
      <c r="E116" s="41"/>
      <c r="F116" s="41"/>
      <c r="G116" s="39">
        <f t="shared" si="6"/>
        <v>0</v>
      </c>
      <c r="H116" s="39">
        <f t="shared" si="7"/>
        <v>0</v>
      </c>
      <c r="I116" s="42"/>
      <c r="J116" s="42"/>
      <c r="K116" s="42"/>
      <c r="L116" s="42"/>
      <c r="N116" s="21"/>
      <c r="O116" s="21"/>
      <c r="P116" s="21"/>
      <c r="Q116" s="21"/>
    </row>
    <row r="117" spans="2:17" ht="15.75" customHeight="1">
      <c r="B117" s="40"/>
      <c r="C117" s="53"/>
      <c r="D117" s="40"/>
      <c r="E117" s="41"/>
      <c r="F117" s="41"/>
      <c r="G117" s="39">
        <f t="shared" si="6"/>
        <v>0</v>
      </c>
      <c r="H117" s="39">
        <f t="shared" si="7"/>
        <v>0</v>
      </c>
      <c r="I117" s="42"/>
      <c r="J117" s="42"/>
      <c r="K117" s="42"/>
      <c r="L117" s="42"/>
      <c r="N117" s="21"/>
      <c r="O117" s="21"/>
      <c r="P117" s="21"/>
      <c r="Q117" s="21"/>
    </row>
    <row r="118" spans="2:17" ht="15.75" customHeight="1">
      <c r="B118" s="40"/>
      <c r="C118" s="53"/>
      <c r="D118" s="40"/>
      <c r="E118" s="41"/>
      <c r="F118" s="41"/>
      <c r="G118" s="39">
        <f t="shared" si="6"/>
        <v>0</v>
      </c>
      <c r="H118" s="39">
        <f t="shared" si="7"/>
        <v>0</v>
      </c>
      <c r="I118" s="42"/>
      <c r="J118" s="42"/>
      <c r="K118" s="42"/>
      <c r="L118" s="42"/>
      <c r="N118" s="21"/>
      <c r="O118" s="21"/>
      <c r="P118" s="21"/>
      <c r="Q118" s="21"/>
    </row>
    <row r="119" spans="2:17" ht="15.75" customHeight="1">
      <c r="B119" s="40"/>
      <c r="C119" s="53"/>
      <c r="D119" s="40"/>
      <c r="E119" s="41"/>
      <c r="F119" s="41"/>
      <c r="G119" s="39">
        <f t="shared" si="6"/>
        <v>0</v>
      </c>
      <c r="H119" s="39">
        <f t="shared" si="7"/>
        <v>0</v>
      </c>
      <c r="I119" s="42"/>
      <c r="J119" s="42"/>
      <c r="K119" s="42"/>
      <c r="L119" s="42"/>
      <c r="N119" s="21"/>
      <c r="O119" s="21"/>
      <c r="P119" s="21"/>
      <c r="Q119" s="21"/>
    </row>
    <row r="120" spans="2:17" ht="15.75" customHeight="1">
      <c r="B120" s="40"/>
      <c r="C120" s="53"/>
      <c r="D120" s="40"/>
      <c r="E120" s="41"/>
      <c r="F120" s="41"/>
      <c r="G120" s="39">
        <f t="shared" si="6"/>
        <v>0</v>
      </c>
      <c r="H120" s="39">
        <f t="shared" si="7"/>
        <v>0</v>
      </c>
      <c r="I120" s="42"/>
      <c r="J120" s="42"/>
      <c r="K120" s="42"/>
      <c r="L120" s="42"/>
      <c r="N120" s="21"/>
      <c r="O120" s="21"/>
      <c r="P120" s="21"/>
      <c r="Q120" s="21"/>
    </row>
    <row r="121" spans="2:17" ht="15.75" customHeight="1">
      <c r="B121" s="40"/>
      <c r="C121" s="53"/>
      <c r="D121" s="40"/>
      <c r="E121" s="41"/>
      <c r="F121" s="41"/>
      <c r="G121" s="39">
        <f t="shared" si="6"/>
        <v>0</v>
      </c>
      <c r="H121" s="39">
        <f t="shared" si="7"/>
        <v>0</v>
      </c>
      <c r="I121" s="42"/>
      <c r="J121" s="42"/>
      <c r="K121" s="42"/>
      <c r="L121" s="42"/>
      <c r="N121" s="21"/>
      <c r="O121" s="21"/>
      <c r="P121" s="21"/>
      <c r="Q121" s="21"/>
    </row>
    <row r="122" spans="2:17" ht="15.75" customHeight="1">
      <c r="B122" s="40"/>
      <c r="C122" s="53"/>
      <c r="D122" s="40"/>
      <c r="E122" s="41"/>
      <c r="F122" s="41"/>
      <c r="G122" s="39">
        <f t="shared" si="6"/>
        <v>0</v>
      </c>
      <c r="H122" s="39">
        <f t="shared" si="7"/>
        <v>0</v>
      </c>
      <c r="I122" s="42"/>
      <c r="J122" s="42"/>
      <c r="K122" s="42"/>
      <c r="L122" s="42"/>
      <c r="N122" s="21"/>
      <c r="O122" s="21"/>
      <c r="P122" s="21"/>
      <c r="Q122" s="21"/>
    </row>
    <row r="123" spans="2:17" ht="15.75" customHeight="1">
      <c r="B123" s="40"/>
      <c r="C123" s="53"/>
      <c r="D123" s="40"/>
      <c r="E123" s="41"/>
      <c r="F123" s="41"/>
      <c r="G123" s="39">
        <f t="shared" si="6"/>
        <v>0</v>
      </c>
      <c r="H123" s="39">
        <f t="shared" si="7"/>
        <v>0</v>
      </c>
      <c r="I123" s="42"/>
      <c r="J123" s="42"/>
      <c r="K123" s="42"/>
      <c r="L123" s="42"/>
      <c r="N123" s="21"/>
      <c r="O123" s="21"/>
      <c r="P123" s="21"/>
      <c r="Q123" s="21"/>
    </row>
    <row r="124" spans="2:17" ht="15.75" customHeight="1">
      <c r="B124" s="40"/>
      <c r="C124" s="53"/>
      <c r="D124" s="40"/>
      <c r="E124" s="41"/>
      <c r="F124" s="41"/>
      <c r="G124" s="39">
        <f t="shared" si="6"/>
        <v>0</v>
      </c>
      <c r="H124" s="39">
        <f t="shared" si="7"/>
        <v>0</v>
      </c>
      <c r="I124" s="42"/>
      <c r="J124" s="42"/>
      <c r="K124" s="42"/>
      <c r="L124" s="42"/>
      <c r="N124" s="21"/>
      <c r="O124" s="21"/>
      <c r="P124" s="21"/>
      <c r="Q124" s="21"/>
    </row>
    <row r="125" spans="2:17" ht="15.75" customHeight="1">
      <c r="B125" s="40"/>
      <c r="C125" s="53"/>
      <c r="D125" s="40"/>
      <c r="E125" s="41"/>
      <c r="F125" s="41"/>
      <c r="G125" s="39">
        <f t="shared" si="6"/>
        <v>0</v>
      </c>
      <c r="H125" s="39">
        <f t="shared" si="7"/>
        <v>0</v>
      </c>
      <c r="I125" s="42"/>
      <c r="J125" s="42"/>
      <c r="K125" s="42"/>
      <c r="L125" s="42"/>
      <c r="N125" s="21"/>
      <c r="O125" s="21"/>
      <c r="P125" s="21"/>
      <c r="Q125" s="21"/>
    </row>
    <row r="126" spans="2:17" ht="15.75" customHeight="1">
      <c r="B126" s="40"/>
      <c r="C126" s="53"/>
      <c r="D126" s="40"/>
      <c r="E126" s="41"/>
      <c r="F126" s="41"/>
      <c r="G126" s="39">
        <f t="shared" si="6"/>
        <v>0</v>
      </c>
      <c r="H126" s="39">
        <f t="shared" si="7"/>
        <v>0</v>
      </c>
      <c r="I126" s="42"/>
      <c r="J126" s="42"/>
      <c r="K126" s="42"/>
      <c r="L126" s="42"/>
      <c r="N126" s="21"/>
      <c r="O126" s="21"/>
      <c r="P126" s="21"/>
      <c r="Q126" s="21"/>
    </row>
    <row r="127" spans="2:17" ht="15.75" customHeight="1">
      <c r="B127" s="40"/>
      <c r="C127" s="53"/>
      <c r="D127" s="40"/>
      <c r="E127" s="41"/>
      <c r="F127" s="41"/>
      <c r="G127" s="39">
        <f t="shared" si="6"/>
        <v>0</v>
      </c>
      <c r="H127" s="39">
        <f t="shared" si="7"/>
        <v>0</v>
      </c>
      <c r="I127" s="42"/>
      <c r="J127" s="42"/>
      <c r="K127" s="42"/>
      <c r="L127" s="42"/>
      <c r="N127" s="21"/>
      <c r="O127" s="21"/>
      <c r="P127" s="21"/>
      <c r="Q127" s="21"/>
    </row>
    <row r="128" spans="2:17" ht="15.75" customHeight="1">
      <c r="B128" s="40"/>
      <c r="C128" s="53"/>
      <c r="D128" s="40"/>
      <c r="E128" s="41"/>
      <c r="F128" s="41"/>
      <c r="G128" s="39">
        <f t="shared" si="6"/>
        <v>0</v>
      </c>
      <c r="H128" s="39">
        <f t="shared" si="7"/>
        <v>0</v>
      </c>
      <c r="I128" s="42"/>
      <c r="J128" s="42"/>
      <c r="K128" s="42"/>
      <c r="L128" s="42"/>
      <c r="N128" s="21"/>
      <c r="O128" s="21"/>
      <c r="P128" s="21"/>
      <c r="Q128" s="21"/>
    </row>
    <row r="129" spans="2:17" ht="15.75" customHeight="1">
      <c r="B129" s="40"/>
      <c r="C129" s="53"/>
      <c r="D129" s="40"/>
      <c r="E129" s="41"/>
      <c r="F129" s="41"/>
      <c r="G129" s="39">
        <f t="shared" si="6"/>
        <v>0</v>
      </c>
      <c r="H129" s="39">
        <f t="shared" si="7"/>
        <v>0</v>
      </c>
      <c r="I129" s="42"/>
      <c r="J129" s="42"/>
      <c r="K129" s="42"/>
      <c r="L129" s="42"/>
      <c r="N129" s="21"/>
      <c r="O129" s="21"/>
      <c r="P129" s="21"/>
      <c r="Q129" s="21"/>
    </row>
    <row r="130" spans="2:17" ht="15.75" customHeight="1">
      <c r="B130" s="40"/>
      <c r="C130" s="53"/>
      <c r="D130" s="40"/>
      <c r="E130" s="41"/>
      <c r="F130" s="41"/>
      <c r="G130" s="39">
        <f t="shared" si="6"/>
        <v>0</v>
      </c>
      <c r="H130" s="39">
        <f t="shared" si="7"/>
        <v>0</v>
      </c>
      <c r="I130" s="42"/>
      <c r="J130" s="42"/>
      <c r="K130" s="42"/>
      <c r="L130" s="42"/>
      <c r="N130" s="21"/>
      <c r="O130" s="21"/>
      <c r="P130" s="21"/>
      <c r="Q130" s="21"/>
    </row>
    <row r="131" spans="2:17" ht="15.75" customHeight="1">
      <c r="B131" s="40"/>
      <c r="C131" s="53"/>
      <c r="D131" s="40"/>
      <c r="E131" s="41"/>
      <c r="F131" s="41"/>
      <c r="G131" s="39">
        <f t="shared" si="6"/>
        <v>0</v>
      </c>
      <c r="H131" s="39">
        <f t="shared" si="7"/>
        <v>0</v>
      </c>
      <c r="I131" s="42"/>
      <c r="J131" s="42"/>
      <c r="K131" s="42"/>
      <c r="L131" s="42"/>
      <c r="N131" s="21"/>
      <c r="O131" s="21"/>
      <c r="P131" s="21"/>
      <c r="Q131" s="21"/>
    </row>
    <row r="132" spans="2:17" ht="15.75" customHeight="1">
      <c r="B132" s="40"/>
      <c r="C132" s="53"/>
      <c r="D132" s="40"/>
      <c r="E132" s="41"/>
      <c r="F132" s="41"/>
      <c r="G132" s="39">
        <f t="shared" si="6"/>
        <v>0</v>
      </c>
      <c r="H132" s="39">
        <f t="shared" si="7"/>
        <v>0</v>
      </c>
      <c r="I132" s="42"/>
      <c r="J132" s="42"/>
      <c r="K132" s="42"/>
      <c r="L132" s="42"/>
      <c r="N132" s="21"/>
      <c r="O132" s="21"/>
      <c r="P132" s="21"/>
      <c r="Q132" s="21"/>
    </row>
    <row r="133" spans="2:17" ht="15.75" customHeight="1">
      <c r="B133" s="40"/>
      <c r="C133" s="53"/>
      <c r="D133" s="40"/>
      <c r="E133" s="41"/>
      <c r="F133" s="41"/>
      <c r="G133" s="39">
        <f t="shared" si="6"/>
        <v>0</v>
      </c>
      <c r="H133" s="39">
        <f t="shared" si="7"/>
        <v>0</v>
      </c>
      <c r="I133" s="42"/>
      <c r="J133" s="42"/>
      <c r="K133" s="42"/>
      <c r="L133" s="42"/>
      <c r="N133" s="21"/>
      <c r="O133" s="21"/>
      <c r="P133" s="21"/>
      <c r="Q133" s="21"/>
    </row>
    <row r="134" spans="2:17" ht="15.75" customHeight="1">
      <c r="B134" s="40"/>
      <c r="C134" s="53"/>
      <c r="D134" s="40"/>
      <c r="E134" s="41"/>
      <c r="F134" s="41"/>
      <c r="G134" s="39">
        <f t="shared" si="6"/>
        <v>0</v>
      </c>
      <c r="H134" s="39">
        <f t="shared" si="7"/>
        <v>0</v>
      </c>
      <c r="I134" s="42"/>
      <c r="J134" s="42"/>
      <c r="K134" s="42"/>
      <c r="L134" s="42"/>
      <c r="N134" s="21"/>
      <c r="O134" s="21"/>
      <c r="P134" s="21"/>
      <c r="Q134" s="21"/>
    </row>
    <row r="135" spans="2:17" ht="15.75" customHeight="1">
      <c r="B135" s="40"/>
      <c r="C135" s="53"/>
      <c r="D135" s="40"/>
      <c r="E135" s="41"/>
      <c r="F135" s="41"/>
      <c r="G135" s="39">
        <f t="shared" si="6"/>
        <v>0</v>
      </c>
      <c r="H135" s="39">
        <f t="shared" si="7"/>
        <v>0</v>
      </c>
      <c r="I135" s="42"/>
      <c r="J135" s="42"/>
      <c r="K135" s="42"/>
      <c r="L135" s="42"/>
      <c r="N135" s="21"/>
      <c r="O135" s="21"/>
      <c r="P135" s="21"/>
      <c r="Q135" s="21"/>
    </row>
    <row r="136" spans="2:17" ht="15.75" customHeight="1">
      <c r="B136" s="40"/>
      <c r="C136" s="53"/>
      <c r="D136" s="40"/>
      <c r="E136" s="41"/>
      <c r="F136" s="41"/>
      <c r="G136" s="39">
        <f t="shared" si="6"/>
        <v>0</v>
      </c>
      <c r="H136" s="39">
        <f t="shared" si="7"/>
        <v>0</v>
      </c>
      <c r="I136" s="42"/>
      <c r="J136" s="42"/>
      <c r="K136" s="42"/>
      <c r="L136" s="42"/>
      <c r="N136" s="21"/>
      <c r="O136" s="21"/>
      <c r="P136" s="21"/>
      <c r="Q136" s="21"/>
    </row>
    <row r="137" spans="2:17" ht="15.75" customHeight="1">
      <c r="B137" s="40"/>
      <c r="C137" s="53"/>
      <c r="D137" s="40"/>
      <c r="E137" s="41"/>
      <c r="F137" s="41"/>
      <c r="G137" s="39">
        <f t="shared" si="6"/>
        <v>0</v>
      </c>
      <c r="H137" s="39">
        <f t="shared" si="7"/>
        <v>0</v>
      </c>
      <c r="I137" s="42"/>
      <c r="J137" s="42"/>
      <c r="K137" s="42"/>
      <c r="L137" s="42"/>
      <c r="N137" s="21"/>
      <c r="O137" s="21"/>
      <c r="P137" s="21"/>
      <c r="Q137" s="21"/>
    </row>
    <row r="138" spans="2:17" ht="15.75" customHeight="1">
      <c r="B138" s="40"/>
      <c r="C138" s="53"/>
      <c r="D138" s="40"/>
      <c r="E138" s="41"/>
      <c r="F138" s="41"/>
      <c r="G138" s="39">
        <f t="shared" si="6"/>
        <v>0</v>
      </c>
      <c r="H138" s="39">
        <f t="shared" si="7"/>
        <v>0</v>
      </c>
      <c r="I138" s="42"/>
      <c r="J138" s="42"/>
      <c r="K138" s="42"/>
      <c r="L138" s="42"/>
      <c r="N138" s="21"/>
      <c r="O138" s="21"/>
      <c r="P138" s="21"/>
      <c r="Q138" s="21"/>
    </row>
    <row r="139" spans="2:17" ht="15.75" customHeight="1">
      <c r="B139" s="40"/>
      <c r="C139" s="53"/>
      <c r="D139" s="40"/>
      <c r="E139" s="41"/>
      <c r="F139" s="41"/>
      <c r="G139" s="39">
        <f t="shared" si="6"/>
        <v>0</v>
      </c>
      <c r="H139" s="39">
        <f t="shared" si="7"/>
        <v>0</v>
      </c>
      <c r="I139" s="42"/>
      <c r="J139" s="42"/>
      <c r="K139" s="42"/>
      <c r="L139" s="42"/>
      <c r="N139" s="21"/>
      <c r="O139" s="21"/>
      <c r="P139" s="21"/>
      <c r="Q139" s="21"/>
    </row>
    <row r="140" spans="2:17" ht="15.75" customHeight="1">
      <c r="B140" s="40"/>
      <c r="C140" s="53"/>
      <c r="D140" s="40"/>
      <c r="E140" s="41"/>
      <c r="F140" s="41"/>
      <c r="G140" s="39">
        <f t="shared" si="6"/>
        <v>0</v>
      </c>
      <c r="H140" s="39">
        <f t="shared" si="7"/>
        <v>0</v>
      </c>
      <c r="I140" s="42"/>
      <c r="J140" s="42"/>
      <c r="K140" s="42"/>
      <c r="L140" s="42"/>
      <c r="N140" s="21"/>
      <c r="O140" s="21"/>
      <c r="P140" s="21"/>
      <c r="Q140" s="21"/>
    </row>
    <row r="141" spans="2:17" ht="15.75" customHeight="1">
      <c r="B141" s="40"/>
      <c r="C141" s="53"/>
      <c r="D141" s="40"/>
      <c r="E141" s="41"/>
      <c r="F141" s="41"/>
      <c r="G141" s="39">
        <f t="shared" si="6"/>
        <v>0</v>
      </c>
      <c r="H141" s="39">
        <f t="shared" si="7"/>
        <v>0</v>
      </c>
      <c r="I141" s="42"/>
      <c r="J141" s="42"/>
      <c r="K141" s="42"/>
      <c r="L141" s="42"/>
      <c r="N141" s="21"/>
      <c r="O141" s="21"/>
      <c r="P141" s="21"/>
      <c r="Q141" s="21"/>
    </row>
    <row r="142" spans="2:17" ht="15.75" customHeight="1">
      <c r="B142" s="40"/>
      <c r="C142" s="53"/>
      <c r="D142" s="40"/>
      <c r="E142" s="41"/>
      <c r="F142" s="41"/>
      <c r="G142" s="39">
        <f t="shared" si="6"/>
        <v>0</v>
      </c>
      <c r="H142" s="39">
        <f t="shared" si="7"/>
        <v>0</v>
      </c>
      <c r="I142" s="42"/>
      <c r="J142" s="42"/>
      <c r="K142" s="42"/>
      <c r="L142" s="42"/>
      <c r="N142" s="21"/>
      <c r="O142" s="21"/>
      <c r="P142" s="21"/>
      <c r="Q142" s="21"/>
    </row>
    <row r="143" spans="2:17" ht="15.75" customHeight="1">
      <c r="B143" s="40"/>
      <c r="C143" s="53"/>
      <c r="D143" s="40"/>
      <c r="E143" s="41"/>
      <c r="F143" s="41"/>
      <c r="G143" s="39">
        <f t="shared" si="6"/>
        <v>0</v>
      </c>
      <c r="H143" s="39">
        <f t="shared" si="7"/>
        <v>0</v>
      </c>
      <c r="I143" s="42"/>
      <c r="J143" s="42"/>
      <c r="K143" s="42"/>
      <c r="L143" s="42"/>
      <c r="N143" s="21"/>
      <c r="O143" s="21"/>
      <c r="P143" s="21"/>
      <c r="Q143" s="21"/>
    </row>
    <row r="144" spans="2:17" ht="15.75" customHeight="1">
      <c r="B144" s="40"/>
      <c r="C144" s="53"/>
      <c r="D144" s="40"/>
      <c r="E144" s="41"/>
      <c r="F144" s="41"/>
      <c r="G144" s="39">
        <f t="shared" si="6"/>
        <v>0</v>
      </c>
      <c r="H144" s="39">
        <f t="shared" si="7"/>
        <v>0</v>
      </c>
      <c r="I144" s="42"/>
      <c r="J144" s="42"/>
      <c r="K144" s="42"/>
      <c r="L144" s="42"/>
      <c r="N144" s="21"/>
      <c r="O144" s="21"/>
      <c r="P144" s="21"/>
      <c r="Q144" s="21"/>
    </row>
    <row r="145" spans="2:17" ht="15.75" customHeight="1">
      <c r="B145" s="40"/>
      <c r="C145" s="53"/>
      <c r="D145" s="40"/>
      <c r="E145" s="41"/>
      <c r="F145" s="41"/>
      <c r="G145" s="39">
        <f t="shared" ref="G145:G166" si="8">IF(D145=$D$15,F145-E145,0)</f>
        <v>0</v>
      </c>
      <c r="H145" s="39">
        <f t="shared" ref="H145:H166" si="9">IF(D145=$D$16,F145-E145,0)</f>
        <v>0</v>
      </c>
      <c r="I145" s="42"/>
      <c r="J145" s="42"/>
      <c r="K145" s="42"/>
      <c r="L145" s="42"/>
      <c r="N145" s="21"/>
      <c r="O145" s="21"/>
      <c r="P145" s="21"/>
      <c r="Q145" s="21"/>
    </row>
    <row r="146" spans="2:17" ht="15.75" customHeight="1">
      <c r="B146" s="40"/>
      <c r="C146" s="53"/>
      <c r="D146" s="40"/>
      <c r="E146" s="41"/>
      <c r="F146" s="41"/>
      <c r="G146" s="39">
        <f t="shared" si="8"/>
        <v>0</v>
      </c>
      <c r="H146" s="39">
        <f t="shared" si="9"/>
        <v>0</v>
      </c>
      <c r="I146" s="42"/>
      <c r="J146" s="42"/>
      <c r="K146" s="42"/>
      <c r="L146" s="42"/>
      <c r="N146" s="21"/>
      <c r="O146" s="21"/>
      <c r="P146" s="21"/>
      <c r="Q146" s="21"/>
    </row>
    <row r="147" spans="2:17" ht="15.75" customHeight="1">
      <c r="B147" s="40"/>
      <c r="C147" s="53"/>
      <c r="D147" s="40"/>
      <c r="E147" s="41"/>
      <c r="F147" s="41"/>
      <c r="G147" s="39">
        <f t="shared" si="8"/>
        <v>0</v>
      </c>
      <c r="H147" s="39">
        <f t="shared" si="9"/>
        <v>0</v>
      </c>
      <c r="I147" s="42"/>
      <c r="J147" s="42"/>
      <c r="K147" s="42"/>
      <c r="L147" s="42"/>
      <c r="N147" s="21"/>
      <c r="O147" s="21"/>
      <c r="P147" s="21"/>
      <c r="Q147" s="21"/>
    </row>
    <row r="148" spans="2:17" ht="15.75" customHeight="1">
      <c r="B148" s="40"/>
      <c r="C148" s="53"/>
      <c r="D148" s="40"/>
      <c r="E148" s="41"/>
      <c r="F148" s="41"/>
      <c r="G148" s="39">
        <f t="shared" si="8"/>
        <v>0</v>
      </c>
      <c r="H148" s="39">
        <f t="shared" si="9"/>
        <v>0</v>
      </c>
      <c r="I148" s="42"/>
      <c r="J148" s="42"/>
      <c r="K148" s="42"/>
      <c r="L148" s="42"/>
      <c r="N148" s="21"/>
      <c r="O148" s="21"/>
      <c r="P148" s="21"/>
      <c r="Q148" s="21"/>
    </row>
    <row r="149" spans="2:17" ht="15.75" customHeight="1">
      <c r="B149" s="40"/>
      <c r="C149" s="53"/>
      <c r="D149" s="40"/>
      <c r="E149" s="41"/>
      <c r="F149" s="41"/>
      <c r="G149" s="39">
        <f t="shared" si="8"/>
        <v>0</v>
      </c>
      <c r="H149" s="39">
        <f t="shared" si="9"/>
        <v>0</v>
      </c>
      <c r="I149" s="42"/>
      <c r="J149" s="42"/>
      <c r="K149" s="42"/>
      <c r="L149" s="42"/>
      <c r="N149" s="21"/>
      <c r="O149" s="21"/>
      <c r="P149" s="21"/>
      <c r="Q149" s="21"/>
    </row>
    <row r="150" spans="2:17" ht="15.75" customHeight="1">
      <c r="B150" s="40"/>
      <c r="C150" s="53"/>
      <c r="D150" s="40"/>
      <c r="E150" s="41"/>
      <c r="F150" s="41"/>
      <c r="G150" s="39">
        <f t="shared" si="8"/>
        <v>0</v>
      </c>
      <c r="H150" s="39">
        <f t="shared" si="9"/>
        <v>0</v>
      </c>
      <c r="I150" s="42"/>
      <c r="J150" s="42"/>
      <c r="K150" s="42"/>
      <c r="L150" s="42"/>
      <c r="N150" s="21"/>
      <c r="O150" s="21"/>
      <c r="P150" s="21"/>
      <c r="Q150" s="21"/>
    </row>
    <row r="151" spans="2:17" ht="15.75" customHeight="1">
      <c r="B151" s="40"/>
      <c r="C151" s="53"/>
      <c r="D151" s="40"/>
      <c r="E151" s="41"/>
      <c r="F151" s="41"/>
      <c r="G151" s="39">
        <f t="shared" si="8"/>
        <v>0</v>
      </c>
      <c r="H151" s="39">
        <f t="shared" si="9"/>
        <v>0</v>
      </c>
      <c r="I151" s="42"/>
      <c r="J151" s="42"/>
      <c r="K151" s="42"/>
      <c r="L151" s="42"/>
      <c r="N151" s="21"/>
      <c r="O151" s="21"/>
      <c r="P151" s="21"/>
      <c r="Q151" s="21"/>
    </row>
    <row r="152" spans="2:17" ht="15.75" customHeight="1">
      <c r="B152" s="40"/>
      <c r="C152" s="53"/>
      <c r="D152" s="40"/>
      <c r="E152" s="41"/>
      <c r="F152" s="41"/>
      <c r="G152" s="39">
        <f t="shared" si="8"/>
        <v>0</v>
      </c>
      <c r="H152" s="39">
        <f t="shared" si="9"/>
        <v>0</v>
      </c>
      <c r="I152" s="42"/>
      <c r="J152" s="42"/>
      <c r="K152" s="42"/>
      <c r="L152" s="42"/>
      <c r="N152" s="21"/>
      <c r="O152" s="21"/>
      <c r="P152" s="21"/>
      <c r="Q152" s="21"/>
    </row>
    <row r="153" spans="2:17" ht="15.75" customHeight="1">
      <c r="B153" s="40"/>
      <c r="C153" s="53"/>
      <c r="D153" s="40"/>
      <c r="E153" s="41"/>
      <c r="F153" s="41"/>
      <c r="G153" s="39">
        <f t="shared" si="8"/>
        <v>0</v>
      </c>
      <c r="H153" s="39">
        <f t="shared" si="9"/>
        <v>0</v>
      </c>
      <c r="I153" s="42"/>
      <c r="J153" s="42"/>
      <c r="K153" s="42"/>
      <c r="L153" s="42"/>
      <c r="N153" s="21"/>
      <c r="O153" s="21"/>
      <c r="P153" s="21"/>
      <c r="Q153" s="21"/>
    </row>
    <row r="154" spans="2:17" ht="15.75" customHeight="1">
      <c r="B154" s="40"/>
      <c r="C154" s="53"/>
      <c r="D154" s="40"/>
      <c r="E154" s="41"/>
      <c r="F154" s="41"/>
      <c r="G154" s="39">
        <f t="shared" si="8"/>
        <v>0</v>
      </c>
      <c r="H154" s="39">
        <f t="shared" si="9"/>
        <v>0</v>
      </c>
      <c r="I154" s="42"/>
      <c r="J154" s="42"/>
      <c r="K154" s="42"/>
      <c r="L154" s="42"/>
      <c r="N154" s="21"/>
      <c r="O154" s="21"/>
      <c r="P154" s="21"/>
      <c r="Q154" s="21"/>
    </row>
    <row r="155" spans="2:17" ht="15.75" customHeight="1">
      <c r="B155" s="40"/>
      <c r="C155" s="53"/>
      <c r="D155" s="40"/>
      <c r="E155" s="41"/>
      <c r="F155" s="41"/>
      <c r="G155" s="39">
        <f t="shared" si="8"/>
        <v>0</v>
      </c>
      <c r="H155" s="39">
        <f t="shared" si="9"/>
        <v>0</v>
      </c>
      <c r="I155" s="42"/>
      <c r="J155" s="42"/>
      <c r="K155" s="42"/>
      <c r="L155" s="42"/>
      <c r="N155" s="21"/>
      <c r="O155" s="21"/>
      <c r="P155" s="21"/>
      <c r="Q155" s="21"/>
    </row>
    <row r="156" spans="2:17" ht="15.75" customHeight="1">
      <c r="B156" s="40"/>
      <c r="C156" s="53"/>
      <c r="D156" s="40"/>
      <c r="E156" s="41"/>
      <c r="F156" s="41"/>
      <c r="G156" s="39">
        <f t="shared" si="8"/>
        <v>0</v>
      </c>
      <c r="H156" s="39">
        <f t="shared" si="9"/>
        <v>0</v>
      </c>
      <c r="I156" s="42"/>
      <c r="J156" s="42"/>
      <c r="K156" s="42"/>
      <c r="L156" s="42"/>
      <c r="N156" s="21"/>
      <c r="O156" s="21"/>
      <c r="P156" s="21"/>
      <c r="Q156" s="21"/>
    </row>
    <row r="157" spans="2:17" ht="15.75" customHeight="1">
      <c r="B157" s="40"/>
      <c r="C157" s="53"/>
      <c r="D157" s="40"/>
      <c r="E157" s="41"/>
      <c r="F157" s="41"/>
      <c r="G157" s="39">
        <f t="shared" si="8"/>
        <v>0</v>
      </c>
      <c r="H157" s="39">
        <f t="shared" si="9"/>
        <v>0</v>
      </c>
      <c r="I157" s="42"/>
      <c r="J157" s="42"/>
      <c r="K157" s="42"/>
      <c r="L157" s="42"/>
      <c r="N157" s="21"/>
      <c r="O157" s="21"/>
      <c r="P157" s="21"/>
      <c r="Q157" s="21"/>
    </row>
    <row r="158" spans="2:17" ht="15.75" customHeight="1">
      <c r="B158" s="40"/>
      <c r="C158" s="53"/>
      <c r="D158" s="40"/>
      <c r="E158" s="41"/>
      <c r="F158" s="41"/>
      <c r="G158" s="39">
        <f t="shared" si="8"/>
        <v>0</v>
      </c>
      <c r="H158" s="39">
        <f t="shared" si="9"/>
        <v>0</v>
      </c>
      <c r="I158" s="42"/>
      <c r="J158" s="42"/>
      <c r="K158" s="42"/>
      <c r="L158" s="42"/>
      <c r="N158" s="21"/>
      <c r="O158" s="21"/>
      <c r="P158" s="21"/>
      <c r="Q158" s="21"/>
    </row>
    <row r="159" spans="2:17" ht="15.75" customHeight="1">
      <c r="B159" s="40"/>
      <c r="C159" s="53"/>
      <c r="D159" s="40"/>
      <c r="E159" s="41"/>
      <c r="F159" s="41"/>
      <c r="G159" s="39">
        <f t="shared" si="8"/>
        <v>0</v>
      </c>
      <c r="H159" s="39">
        <f t="shared" si="9"/>
        <v>0</v>
      </c>
      <c r="I159" s="42"/>
      <c r="J159" s="42"/>
      <c r="K159" s="42"/>
      <c r="L159" s="42"/>
      <c r="N159" s="21"/>
      <c r="O159" s="21"/>
      <c r="P159" s="21"/>
      <c r="Q159" s="21"/>
    </row>
    <row r="160" spans="2:17" ht="15.75" customHeight="1">
      <c r="B160" s="40"/>
      <c r="C160" s="53"/>
      <c r="D160" s="40"/>
      <c r="E160" s="41"/>
      <c r="F160" s="41"/>
      <c r="G160" s="39">
        <f t="shared" si="8"/>
        <v>0</v>
      </c>
      <c r="H160" s="39">
        <f t="shared" si="9"/>
        <v>0</v>
      </c>
      <c r="I160" s="42"/>
      <c r="J160" s="42"/>
      <c r="K160" s="42"/>
      <c r="L160" s="42"/>
      <c r="N160" s="21"/>
      <c r="O160" s="21"/>
      <c r="P160" s="21"/>
      <c r="Q160" s="21"/>
    </row>
    <row r="161" spans="1:17" ht="15.75" customHeight="1">
      <c r="B161" s="40"/>
      <c r="C161" s="53"/>
      <c r="D161" s="40"/>
      <c r="E161" s="41"/>
      <c r="F161" s="41"/>
      <c r="G161" s="39">
        <f t="shared" si="8"/>
        <v>0</v>
      </c>
      <c r="H161" s="39">
        <f t="shared" si="9"/>
        <v>0</v>
      </c>
      <c r="I161" s="42"/>
      <c r="J161" s="42"/>
      <c r="K161" s="42"/>
      <c r="L161" s="42"/>
      <c r="N161" s="21"/>
      <c r="O161" s="21"/>
      <c r="P161" s="21"/>
      <c r="Q161" s="21"/>
    </row>
    <row r="162" spans="1:17" ht="15.75" customHeight="1">
      <c r="B162" s="40"/>
      <c r="C162" s="53"/>
      <c r="D162" s="40"/>
      <c r="E162" s="41"/>
      <c r="F162" s="41"/>
      <c r="G162" s="39">
        <f t="shared" si="8"/>
        <v>0</v>
      </c>
      <c r="H162" s="39">
        <f t="shared" si="9"/>
        <v>0</v>
      </c>
      <c r="I162" s="42"/>
      <c r="J162" s="42"/>
      <c r="K162" s="42"/>
      <c r="L162" s="42"/>
      <c r="N162" s="21"/>
      <c r="O162" s="21"/>
      <c r="P162" s="21"/>
      <c r="Q162" s="21"/>
    </row>
    <row r="163" spans="1:17" ht="15.75" customHeight="1">
      <c r="B163" s="40"/>
      <c r="C163" s="53"/>
      <c r="D163" s="40"/>
      <c r="E163" s="41"/>
      <c r="F163" s="41"/>
      <c r="G163" s="39">
        <f t="shared" si="8"/>
        <v>0</v>
      </c>
      <c r="H163" s="39">
        <f t="shared" si="9"/>
        <v>0</v>
      </c>
      <c r="I163" s="42"/>
      <c r="J163" s="42"/>
      <c r="K163" s="42"/>
      <c r="L163" s="42"/>
      <c r="N163" s="21"/>
      <c r="O163" s="21"/>
      <c r="P163" s="21"/>
      <c r="Q163" s="21"/>
    </row>
    <row r="164" spans="1:17" ht="15.75" customHeight="1">
      <c r="B164" s="40"/>
      <c r="C164" s="53"/>
      <c r="D164" s="40"/>
      <c r="E164" s="41"/>
      <c r="F164" s="41"/>
      <c r="G164" s="39">
        <f t="shared" si="8"/>
        <v>0</v>
      </c>
      <c r="H164" s="39">
        <f t="shared" si="9"/>
        <v>0</v>
      </c>
      <c r="I164" s="42"/>
      <c r="J164" s="42"/>
      <c r="K164" s="42"/>
      <c r="L164" s="42"/>
      <c r="N164" s="21"/>
      <c r="O164" s="21"/>
      <c r="P164" s="21"/>
      <c r="Q164" s="21"/>
    </row>
    <row r="165" spans="1:17" ht="15.75" customHeight="1">
      <c r="B165" s="40"/>
      <c r="C165" s="53"/>
      <c r="D165" s="40"/>
      <c r="E165" s="41"/>
      <c r="F165" s="41"/>
      <c r="G165" s="39">
        <f t="shared" si="8"/>
        <v>0</v>
      </c>
      <c r="H165" s="39">
        <f t="shared" si="9"/>
        <v>0</v>
      </c>
      <c r="I165" s="42"/>
      <c r="J165" s="42"/>
      <c r="K165" s="42"/>
      <c r="L165" s="42"/>
      <c r="N165" s="21"/>
      <c r="O165" s="21"/>
      <c r="P165" s="21"/>
      <c r="Q165" s="21"/>
    </row>
    <row r="166" spans="1:17" ht="15.75" customHeight="1">
      <c r="B166" s="40"/>
      <c r="C166" s="53"/>
      <c r="D166" s="40"/>
      <c r="E166" s="41"/>
      <c r="F166" s="41"/>
      <c r="G166" s="39">
        <f t="shared" si="8"/>
        <v>0</v>
      </c>
      <c r="H166" s="39">
        <f t="shared" si="9"/>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hZW4OyNi1R3gNlNweJNaRG8LEKQGonIA3cBO1OYkKk40cjQj8OOAiJ5ej2Cri390Q4BIzizVogVGKHqAoUg7nw==" saltValue="ZpvXZPSIZAvpU4qbbj3Hjg==" spinCount="100000" sheet="1" objects="1" scenarios="1"/>
  <mergeCells count="23">
    <mergeCell ref="B2:L2"/>
    <mergeCell ref="B8:E8"/>
    <mergeCell ref="B5:E5"/>
    <mergeCell ref="B6:E6"/>
    <mergeCell ref="C15:C16"/>
    <mergeCell ref="B11:E11"/>
    <mergeCell ref="F5:L5"/>
    <mergeCell ref="F6:L6"/>
    <mergeCell ref="F7:L7"/>
    <mergeCell ref="B7:E7"/>
    <mergeCell ref="L15:L16"/>
    <mergeCell ref="B13:E13"/>
    <mergeCell ref="F13:H13"/>
    <mergeCell ref="F11:H11"/>
    <mergeCell ref="B12:E12"/>
    <mergeCell ref="F12:H12"/>
    <mergeCell ref="E15:E16"/>
    <mergeCell ref="F15:F16"/>
    <mergeCell ref="G15:H15"/>
    <mergeCell ref="K15:K16"/>
    <mergeCell ref="I15:I16"/>
    <mergeCell ref="B15:B16"/>
    <mergeCell ref="J15:J1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3'!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1'!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maart "&amp;P12</f>
        <v xml:space="preserve"> Kilometerregistratie maart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'2'!F5:L5</f>
        <v>…</v>
      </c>
      <c r="G5" s="74"/>
      <c r="H5" s="74"/>
      <c r="I5" s="74"/>
      <c r="J5" s="74"/>
      <c r="K5" s="74"/>
      <c r="L5" s="75"/>
      <c r="N5" s="6"/>
      <c r="O5" s="5"/>
      <c r="P5" s="5"/>
      <c r="Q5" s="4"/>
    </row>
    <row r="6" spans="2:18" ht="15.75" customHeight="1">
      <c r="B6" s="72" t="s">
        <v>44</v>
      </c>
      <c r="C6" s="72"/>
      <c r="D6" s="72"/>
      <c r="E6" s="72"/>
      <c r="F6" s="73" t="str">
        <f>'2'!F6:L6</f>
        <v>…</v>
      </c>
      <c r="G6" s="74"/>
      <c r="H6" s="74"/>
      <c r="I6" s="74"/>
      <c r="J6" s="74"/>
      <c r="K6" s="74"/>
      <c r="L6" s="75"/>
      <c r="N6" s="6"/>
      <c r="O6" s="5"/>
      <c r="P6" s="5"/>
      <c r="Q6" s="4"/>
    </row>
    <row r="7" spans="2:18" ht="15.75" customHeight="1">
      <c r="B7" s="72" t="s">
        <v>45</v>
      </c>
      <c r="C7" s="72"/>
      <c r="D7" s="72"/>
      <c r="E7" s="72"/>
      <c r="F7" s="79" t="str">
        <f>'2'!F7:L7</f>
        <v>…</v>
      </c>
      <c r="G7" s="80"/>
      <c r="H7" s="80"/>
      <c r="I7" s="80"/>
      <c r="J7" s="80"/>
      <c r="K7" s="80"/>
      <c r="L7" s="81"/>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'2'!F11:H11</f>
        <v>…</v>
      </c>
      <c r="G11" s="74"/>
      <c r="H11" s="75"/>
      <c r="I11" s="13"/>
      <c r="J11" s="45" t="s">
        <v>27</v>
      </c>
      <c r="K11" s="43">
        <f>SUM(G17:G166)</f>
        <v>0</v>
      </c>
      <c r="L11" s="43">
        <f>+K11+'2'!L11</f>
        <v>0</v>
      </c>
      <c r="N11" s="21"/>
      <c r="O11" s="21"/>
      <c r="P11" s="46">
        <v>3</v>
      </c>
      <c r="Q11" s="47">
        <f>DATE(P12,P11,1)</f>
        <v>43525</v>
      </c>
    </row>
    <row r="12" spans="2:18" ht="18" customHeight="1">
      <c r="B12" s="72" t="s">
        <v>9</v>
      </c>
      <c r="C12" s="72"/>
      <c r="D12" s="72"/>
      <c r="E12" s="72"/>
      <c r="F12" s="73" t="str">
        <f>'2'!F12:H12</f>
        <v>…</v>
      </c>
      <c r="G12" s="74"/>
      <c r="H12" s="75"/>
      <c r="I12" s="19"/>
      <c r="J12" s="45" t="s">
        <v>28</v>
      </c>
      <c r="K12" s="43">
        <f>SUM(H17:H166)</f>
        <v>0</v>
      </c>
      <c r="L12" s="43">
        <f>+K12+'2'!L12</f>
        <v>0</v>
      </c>
      <c r="N12" s="21"/>
      <c r="O12" s="21"/>
      <c r="P12" s="66">
        <f>VLOOKUP(Jaartal,JAREN,2)</f>
        <v>2019</v>
      </c>
      <c r="Q12" s="47">
        <f>DATE(P12,P11+1,1)-1</f>
        <v>43555</v>
      </c>
    </row>
    <row r="13" spans="2:18" ht="18" customHeight="1">
      <c r="B13" s="72" t="s">
        <v>10</v>
      </c>
      <c r="C13" s="72"/>
      <c r="D13" s="72"/>
      <c r="E13" s="72"/>
      <c r="F13" s="73" t="str">
        <f>'2'!F13:H13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0Zb0MqVNDg4w/LhrghauUG+hCLKBRSzckmuiGUPnDUAJUmCVwXODj1YIwr7jLysmGaILxfqbG070X9cHdJ/rBg==" saltValue="exkwzzL2LOxrTgGSu3uPJQ=="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F7:L7"/>
    <mergeCell ref="B8:E8"/>
    <mergeCell ref="B2:L2"/>
    <mergeCell ref="B7:E7"/>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4'!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2'!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april "&amp;P12</f>
        <v xml:space="preserve"> Kilometerregistratie april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'3'!F5:L5</f>
        <v>…</v>
      </c>
      <c r="G5" s="74"/>
      <c r="H5" s="74"/>
      <c r="I5" s="74"/>
      <c r="J5" s="74"/>
      <c r="K5" s="74"/>
      <c r="L5" s="75"/>
      <c r="N5" s="6"/>
      <c r="O5" s="5"/>
      <c r="P5" s="5"/>
      <c r="Q5" s="4"/>
    </row>
    <row r="6" spans="2:18" ht="15.75" customHeight="1">
      <c r="B6" s="72" t="s">
        <v>44</v>
      </c>
      <c r="C6" s="72"/>
      <c r="D6" s="72"/>
      <c r="E6" s="72"/>
      <c r="F6" s="73" t="str">
        <f>'3'!F6:L6</f>
        <v>…</v>
      </c>
      <c r="G6" s="74"/>
      <c r="H6" s="74"/>
      <c r="I6" s="74"/>
      <c r="J6" s="74"/>
      <c r="K6" s="74"/>
      <c r="L6" s="75"/>
      <c r="N6" s="6"/>
      <c r="O6" s="5"/>
      <c r="P6" s="5"/>
      <c r="Q6" s="4"/>
    </row>
    <row r="7" spans="2:18" ht="15.75" customHeight="1">
      <c r="B7" s="72" t="s">
        <v>45</v>
      </c>
      <c r="C7" s="72"/>
      <c r="D7" s="72"/>
      <c r="E7" s="72"/>
      <c r="F7" s="79" t="str">
        <f>'3'!F7:L7</f>
        <v>…</v>
      </c>
      <c r="G7" s="80"/>
      <c r="H7" s="80"/>
      <c r="I7" s="80"/>
      <c r="J7" s="80"/>
      <c r="K7" s="80"/>
      <c r="L7" s="81"/>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'3'!F11:H11</f>
        <v>…</v>
      </c>
      <c r="G11" s="74"/>
      <c r="H11" s="75"/>
      <c r="I11" s="13"/>
      <c r="J11" s="45" t="s">
        <v>27</v>
      </c>
      <c r="K11" s="43">
        <f>SUM(G17:G166)</f>
        <v>0</v>
      </c>
      <c r="L11" s="43">
        <f>+K11+'3'!L11</f>
        <v>0</v>
      </c>
      <c r="N11" s="21"/>
      <c r="O11" s="21"/>
      <c r="P11" s="46">
        <v>4</v>
      </c>
      <c r="Q11" s="47">
        <f>DATE(P12,P11,1)</f>
        <v>43556</v>
      </c>
    </row>
    <row r="12" spans="2:18" ht="18" customHeight="1">
      <c r="B12" s="72" t="s">
        <v>9</v>
      </c>
      <c r="C12" s="72"/>
      <c r="D12" s="72"/>
      <c r="E12" s="72"/>
      <c r="F12" s="73" t="str">
        <f>'3'!F12:H12</f>
        <v>…</v>
      </c>
      <c r="G12" s="74"/>
      <c r="H12" s="75"/>
      <c r="I12" s="19"/>
      <c r="J12" s="45" t="s">
        <v>28</v>
      </c>
      <c r="K12" s="43">
        <f>SUM(H17:H166)</f>
        <v>0</v>
      </c>
      <c r="L12" s="43">
        <f>+K12+'3'!L12</f>
        <v>0</v>
      </c>
      <c r="N12" s="21"/>
      <c r="O12" s="21"/>
      <c r="P12" s="66">
        <f>VLOOKUP(Jaartal,JAREN,2)</f>
        <v>2019</v>
      </c>
      <c r="Q12" s="47">
        <f>DATE(P12,P11+1,1)-1</f>
        <v>43585</v>
      </c>
    </row>
    <row r="13" spans="2:18" ht="18" customHeight="1">
      <c r="B13" s="72" t="s">
        <v>10</v>
      </c>
      <c r="C13" s="72"/>
      <c r="D13" s="72"/>
      <c r="E13" s="72"/>
      <c r="F13" s="73" t="str">
        <f>'3'!F13:H13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MxFjATEXhizj2zgMpgTrNfe/sFh+2EAhSXbTlxVOt+DXuGfIbrcVEIUtNR5jCDSwga3ksprocc/hU5F2GIULBw==" saltValue="VUqTV/CxFAj+Wl4SrOK8Ww=="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B7:E7"/>
    <mergeCell ref="F7:L7"/>
    <mergeCell ref="B8:E8"/>
    <mergeCell ref="B2:L2"/>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5'!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3'!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mei "&amp;P12</f>
        <v xml:space="preserve"> Kilometerregistratie mei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'4'!F5:L5</f>
        <v>…</v>
      </c>
      <c r="G5" s="74"/>
      <c r="H5" s="74"/>
      <c r="I5" s="74"/>
      <c r="J5" s="74"/>
      <c r="K5" s="74"/>
      <c r="L5" s="75"/>
      <c r="N5" s="6"/>
      <c r="O5" s="5"/>
      <c r="P5" s="5"/>
      <c r="Q5" s="4"/>
    </row>
    <row r="6" spans="2:18" ht="15.75" customHeight="1">
      <c r="B6" s="72" t="s">
        <v>44</v>
      </c>
      <c r="C6" s="72"/>
      <c r="D6" s="72"/>
      <c r="E6" s="72"/>
      <c r="F6" s="73" t="str">
        <f>'4'!F6:L6</f>
        <v>…</v>
      </c>
      <c r="G6" s="74"/>
      <c r="H6" s="74"/>
      <c r="I6" s="74"/>
      <c r="J6" s="74"/>
      <c r="K6" s="74"/>
      <c r="L6" s="75"/>
      <c r="N6" s="6"/>
      <c r="O6" s="5"/>
      <c r="P6" s="5"/>
      <c r="Q6" s="4"/>
    </row>
    <row r="7" spans="2:18" ht="15.75" customHeight="1">
      <c r="B7" s="72" t="s">
        <v>45</v>
      </c>
      <c r="C7" s="72"/>
      <c r="D7" s="72"/>
      <c r="E7" s="72"/>
      <c r="F7" s="73" t="str">
        <f>'4'!F7:L7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'4'!F11:H11</f>
        <v>…</v>
      </c>
      <c r="G11" s="74"/>
      <c r="H11" s="75"/>
      <c r="I11" s="13"/>
      <c r="J11" s="45" t="s">
        <v>27</v>
      </c>
      <c r="K11" s="43">
        <f>SUM(G17:G166)</f>
        <v>0</v>
      </c>
      <c r="L11" s="43">
        <f>+K11+'4'!L11</f>
        <v>0</v>
      </c>
      <c r="N11" s="21"/>
      <c r="O11" s="21"/>
      <c r="P11" s="46">
        <v>5</v>
      </c>
      <c r="Q11" s="47">
        <f>DATE(P12,P11,1)</f>
        <v>43586</v>
      </c>
    </row>
    <row r="12" spans="2:18" ht="18" customHeight="1">
      <c r="B12" s="72" t="s">
        <v>9</v>
      </c>
      <c r="C12" s="72"/>
      <c r="D12" s="72"/>
      <c r="E12" s="72"/>
      <c r="F12" s="73" t="str">
        <f>'4'!F12:H12</f>
        <v>…</v>
      </c>
      <c r="G12" s="74"/>
      <c r="H12" s="75"/>
      <c r="I12" s="19"/>
      <c r="J12" s="45" t="s">
        <v>28</v>
      </c>
      <c r="K12" s="43">
        <f>SUM(H17:H166)</f>
        <v>0</v>
      </c>
      <c r="L12" s="43">
        <f>+K12+'4'!L12</f>
        <v>0</v>
      </c>
      <c r="N12" s="21"/>
      <c r="O12" s="21"/>
      <c r="P12" s="66">
        <f>VLOOKUP(Jaartal,JAREN,2)</f>
        <v>2019</v>
      </c>
      <c r="Q12" s="47">
        <f>DATE(P12,P11+1,1)-1</f>
        <v>43616</v>
      </c>
    </row>
    <row r="13" spans="2:18" ht="18" customHeight="1">
      <c r="B13" s="72" t="s">
        <v>10</v>
      </c>
      <c r="C13" s="72"/>
      <c r="D13" s="72"/>
      <c r="E13" s="72"/>
      <c r="F13" s="73" t="str">
        <f>'4'!F13:H13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cWoO8/I7PwbXpx0lTIUVNfqu6cUScv2otKLxJyp+cT3Z7mVXPhIHF6MzNw4m6WSX9zGsUsOLG6gRvRqCiUCIlw==" saltValue="mI+eHuIQdoyxPJ5YuaBfpg=="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F7:L7"/>
    <mergeCell ref="B8:E8"/>
    <mergeCell ref="B2:L2"/>
    <mergeCell ref="B7:E7"/>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6'!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4'!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juni "&amp;P12</f>
        <v xml:space="preserve"> Kilometerregistratie juni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'5'!F5:L5</f>
        <v>…</v>
      </c>
      <c r="G5" s="74"/>
      <c r="H5" s="74"/>
      <c r="I5" s="74"/>
      <c r="J5" s="74"/>
      <c r="K5" s="74"/>
      <c r="L5" s="75"/>
      <c r="N5" s="6"/>
      <c r="O5" s="5"/>
      <c r="P5" s="5"/>
      <c r="Q5" s="4"/>
    </row>
    <row r="6" spans="2:18" ht="15.75" customHeight="1">
      <c r="B6" s="72" t="s">
        <v>44</v>
      </c>
      <c r="C6" s="72"/>
      <c r="D6" s="72"/>
      <c r="E6" s="72"/>
      <c r="F6" s="73" t="str">
        <f>'5'!F6:L6</f>
        <v>…</v>
      </c>
      <c r="G6" s="74"/>
      <c r="H6" s="74"/>
      <c r="I6" s="74"/>
      <c r="J6" s="74"/>
      <c r="K6" s="74"/>
      <c r="L6" s="75"/>
      <c r="N6" s="6"/>
      <c r="O6" s="5"/>
      <c r="P6" s="5"/>
      <c r="Q6" s="4"/>
    </row>
    <row r="7" spans="2:18" ht="15.75" customHeight="1">
      <c r="B7" s="72" t="s">
        <v>45</v>
      </c>
      <c r="C7" s="72"/>
      <c r="D7" s="72"/>
      <c r="E7" s="72"/>
      <c r="F7" s="73" t="str">
        <f>'5'!F7:L7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'5'!F11:H11</f>
        <v>…</v>
      </c>
      <c r="G11" s="74"/>
      <c r="H11" s="75"/>
      <c r="I11" s="13"/>
      <c r="J11" s="45" t="s">
        <v>27</v>
      </c>
      <c r="K11" s="43">
        <f>SUM(G17:G166)</f>
        <v>0</v>
      </c>
      <c r="L11" s="43">
        <f>+K11+'5'!L11</f>
        <v>0</v>
      </c>
      <c r="N11" s="21"/>
      <c r="O11" s="21"/>
      <c r="P11" s="46">
        <v>6</v>
      </c>
      <c r="Q11" s="47">
        <f>DATE(P12,P11,1)</f>
        <v>43617</v>
      </c>
    </row>
    <row r="12" spans="2:18" ht="18" customHeight="1">
      <c r="B12" s="72" t="s">
        <v>9</v>
      </c>
      <c r="C12" s="72"/>
      <c r="D12" s="72"/>
      <c r="E12" s="72"/>
      <c r="F12" s="73" t="str">
        <f>'5'!F12:H12</f>
        <v>…</v>
      </c>
      <c r="G12" s="74"/>
      <c r="H12" s="75"/>
      <c r="I12" s="19"/>
      <c r="J12" s="45" t="s">
        <v>28</v>
      </c>
      <c r="K12" s="43">
        <f>SUM(H17:H166)</f>
        <v>0</v>
      </c>
      <c r="L12" s="43">
        <f>+K12+'5'!L12</f>
        <v>0</v>
      </c>
      <c r="N12" s="21"/>
      <c r="O12" s="21"/>
      <c r="P12" s="66">
        <f>VLOOKUP(Jaartal,JAREN,2)</f>
        <v>2019</v>
      </c>
      <c r="Q12" s="47">
        <f>DATE(P12,P11+1,1)-1</f>
        <v>43646</v>
      </c>
    </row>
    <row r="13" spans="2:18" ht="18" customHeight="1">
      <c r="B13" s="72" t="s">
        <v>10</v>
      </c>
      <c r="C13" s="72"/>
      <c r="D13" s="72"/>
      <c r="E13" s="72"/>
      <c r="F13" s="73" t="str">
        <f>'5'!F13:H13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allze8g9deGWR++WSOAzzpqIRbJjmNrDTUyf67rZnk7ySOFM4LjL2shfB/076wDcSh+p9yzh0SY82bt2avqhoA==" saltValue="7azz8IeDC7B8V6J+1mXcbw=="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B7:E7"/>
    <mergeCell ref="F7:L7"/>
    <mergeCell ref="B8:E8"/>
    <mergeCell ref="B2:L2"/>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7'!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5'!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juli "&amp;P12</f>
        <v xml:space="preserve"> Kilometerregistratie juli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'6'!F5:L5</f>
        <v>…</v>
      </c>
      <c r="G5" s="74"/>
      <c r="H5" s="74"/>
      <c r="I5" s="74"/>
      <c r="J5" s="74"/>
      <c r="K5" s="74"/>
      <c r="L5" s="75"/>
      <c r="N5" s="6"/>
      <c r="O5" s="5"/>
      <c r="P5" s="5"/>
      <c r="Q5" s="4"/>
    </row>
    <row r="6" spans="2:18" ht="15.75" customHeight="1">
      <c r="B6" s="72" t="s">
        <v>44</v>
      </c>
      <c r="C6" s="72"/>
      <c r="D6" s="72"/>
      <c r="E6" s="72"/>
      <c r="F6" s="73" t="str">
        <f>'6'!F6:L6</f>
        <v>…</v>
      </c>
      <c r="G6" s="74"/>
      <c r="H6" s="74"/>
      <c r="I6" s="74"/>
      <c r="J6" s="74"/>
      <c r="K6" s="74"/>
      <c r="L6" s="75"/>
      <c r="N6" s="6"/>
      <c r="O6" s="5"/>
      <c r="P6" s="5"/>
      <c r="Q6" s="4"/>
    </row>
    <row r="7" spans="2:18" ht="15.75" customHeight="1">
      <c r="B7" s="72" t="s">
        <v>45</v>
      </c>
      <c r="C7" s="72"/>
      <c r="D7" s="72"/>
      <c r="E7" s="72"/>
      <c r="F7" s="73" t="str">
        <f>'6'!F7:L7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'6'!F11:H11</f>
        <v>…</v>
      </c>
      <c r="G11" s="74"/>
      <c r="H11" s="75"/>
      <c r="I11" s="13"/>
      <c r="J11" s="45" t="s">
        <v>27</v>
      </c>
      <c r="K11" s="43">
        <f>SUM(G17:G166)</f>
        <v>0</v>
      </c>
      <c r="L11" s="43">
        <f>+K11+'6'!L11</f>
        <v>0</v>
      </c>
      <c r="N11" s="21"/>
      <c r="O11" s="21"/>
      <c r="P11" s="46">
        <v>7</v>
      </c>
      <c r="Q11" s="47">
        <f>DATE(P12,P11,1)</f>
        <v>43647</v>
      </c>
    </row>
    <row r="12" spans="2:18" ht="18" customHeight="1">
      <c r="B12" s="72" t="s">
        <v>9</v>
      </c>
      <c r="C12" s="72"/>
      <c r="D12" s="72"/>
      <c r="E12" s="72"/>
      <c r="F12" s="73" t="str">
        <f>'6'!F12:H12</f>
        <v>…</v>
      </c>
      <c r="G12" s="74"/>
      <c r="H12" s="75"/>
      <c r="I12" s="19"/>
      <c r="J12" s="45" t="s">
        <v>28</v>
      </c>
      <c r="K12" s="43">
        <f>SUM(H17:H166)</f>
        <v>0</v>
      </c>
      <c r="L12" s="43">
        <f>+K12+'6'!L12</f>
        <v>0</v>
      </c>
      <c r="N12" s="21"/>
      <c r="O12" s="21"/>
      <c r="P12" s="66">
        <f>VLOOKUP(Jaartal,JAREN,2)</f>
        <v>2019</v>
      </c>
      <c r="Q12" s="47">
        <f>DATE(P12,P11+1,1)-1</f>
        <v>43677</v>
      </c>
    </row>
    <row r="13" spans="2:18" ht="18" customHeight="1">
      <c r="B13" s="72" t="s">
        <v>10</v>
      </c>
      <c r="C13" s="72"/>
      <c r="D13" s="72"/>
      <c r="E13" s="72"/>
      <c r="F13" s="73" t="str">
        <f>'6'!F13:H13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YDCoyVQgjTBYMSWtrr2Q4oWZnKxv8MznWX03nHle42/7RuS65pwNKuHiUM9qZOJQj715ba/dwJBOJYBPE2gTA==" saltValue="Z9n0uWUBrGFIQfY5ilXwbQ=="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F7:L7"/>
    <mergeCell ref="B8:E8"/>
    <mergeCell ref="B2:L2"/>
    <mergeCell ref="B7:E7"/>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8'!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6'!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augustus "&amp;P12</f>
        <v xml:space="preserve"> Kilometerregistratie augustus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'7'!F5:L5</f>
        <v>…</v>
      </c>
      <c r="G5" s="74"/>
      <c r="H5" s="74"/>
      <c r="I5" s="74"/>
      <c r="J5" s="74"/>
      <c r="K5" s="74"/>
      <c r="L5" s="75"/>
      <c r="N5" s="6"/>
      <c r="O5" s="5"/>
      <c r="P5" s="5"/>
      <c r="Q5" s="4"/>
    </row>
    <row r="6" spans="2:18" ht="15.75" customHeight="1">
      <c r="B6" s="72" t="s">
        <v>44</v>
      </c>
      <c r="C6" s="72"/>
      <c r="D6" s="72"/>
      <c r="E6" s="72"/>
      <c r="F6" s="73" t="str">
        <f>'7'!F6:L6</f>
        <v>…</v>
      </c>
      <c r="G6" s="74"/>
      <c r="H6" s="74"/>
      <c r="I6" s="74"/>
      <c r="J6" s="74"/>
      <c r="K6" s="74"/>
      <c r="L6" s="75"/>
      <c r="N6" s="6"/>
      <c r="O6" s="5"/>
      <c r="P6" s="5"/>
      <c r="Q6" s="4"/>
    </row>
    <row r="7" spans="2:18" ht="15.75" customHeight="1">
      <c r="B7" s="72" t="s">
        <v>45</v>
      </c>
      <c r="C7" s="72"/>
      <c r="D7" s="72"/>
      <c r="E7" s="72"/>
      <c r="F7" s="73" t="str">
        <f>'7'!F7:L7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'7'!F11:H11</f>
        <v>…</v>
      </c>
      <c r="G11" s="74"/>
      <c r="H11" s="75"/>
      <c r="I11" s="13"/>
      <c r="J11" s="45" t="s">
        <v>27</v>
      </c>
      <c r="K11" s="43">
        <f>SUM(G17:G166)</f>
        <v>0</v>
      </c>
      <c r="L11" s="43">
        <f>+K11+'7'!L11</f>
        <v>0</v>
      </c>
      <c r="N11" s="21"/>
      <c r="O11" s="21"/>
      <c r="P11" s="46">
        <v>8</v>
      </c>
      <c r="Q11" s="47">
        <f>DATE(P12,P11,1)</f>
        <v>43678</v>
      </c>
    </row>
    <row r="12" spans="2:18" ht="18" customHeight="1">
      <c r="B12" s="72" t="s">
        <v>9</v>
      </c>
      <c r="C12" s="72"/>
      <c r="D12" s="72"/>
      <c r="E12" s="72"/>
      <c r="F12" s="73" t="str">
        <f>'7'!F12:H12</f>
        <v>…</v>
      </c>
      <c r="G12" s="74"/>
      <c r="H12" s="75"/>
      <c r="I12" s="19"/>
      <c r="J12" s="45" t="s">
        <v>28</v>
      </c>
      <c r="K12" s="43">
        <f>SUM(H17:H166)</f>
        <v>0</v>
      </c>
      <c r="L12" s="43">
        <f>+K12+'7'!L12</f>
        <v>0</v>
      </c>
      <c r="N12" s="21"/>
      <c r="O12" s="21"/>
      <c r="P12" s="66">
        <f>VLOOKUP(Jaartal,JAREN,2)</f>
        <v>2019</v>
      </c>
      <c r="Q12" s="47">
        <f>DATE(P12,P11+1,1)-1</f>
        <v>43708</v>
      </c>
    </row>
    <row r="13" spans="2:18" ht="18" customHeight="1">
      <c r="B13" s="72" t="s">
        <v>10</v>
      </c>
      <c r="C13" s="72"/>
      <c r="D13" s="72"/>
      <c r="E13" s="72"/>
      <c r="F13" s="73" t="str">
        <f>'7'!F13:H13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IF(D26=$D$15,F26-E26,0)</f>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XtTu5iB5mR8ttRhSCLDL6TxU3EroVdRv/Z7Pj0fZMNFEjW4NbsDYs1ad8jQ9gBAIy+25ZCarIwZ6N3dRbxUVLg==" saltValue="WtrIQoJyAYxbXtd/WvCFYQ=="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B7:E7"/>
    <mergeCell ref="F7:L7"/>
    <mergeCell ref="B8:E8"/>
    <mergeCell ref="B2:L2"/>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9'!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7'!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september "&amp;P12</f>
        <v xml:space="preserve"> Kilometerregistratie september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'8'!F5:L5</f>
        <v>…</v>
      </c>
      <c r="G5" s="74"/>
      <c r="H5" s="74"/>
      <c r="I5" s="74"/>
      <c r="J5" s="74"/>
      <c r="K5" s="74"/>
      <c r="L5" s="75"/>
      <c r="N5" s="6"/>
      <c r="O5" s="5"/>
      <c r="P5" s="5"/>
      <c r="Q5" s="4"/>
    </row>
    <row r="6" spans="2:18" ht="15.75" customHeight="1">
      <c r="B6" s="72" t="s">
        <v>44</v>
      </c>
      <c r="C6" s="72"/>
      <c r="D6" s="72"/>
      <c r="E6" s="72"/>
      <c r="F6" s="73" t="str">
        <f>'8'!F6:L6</f>
        <v>…</v>
      </c>
      <c r="G6" s="74"/>
      <c r="H6" s="74"/>
      <c r="I6" s="74"/>
      <c r="J6" s="74"/>
      <c r="K6" s="74"/>
      <c r="L6" s="75"/>
      <c r="N6" s="6"/>
      <c r="O6" s="5"/>
      <c r="P6" s="5"/>
      <c r="Q6" s="4"/>
    </row>
    <row r="7" spans="2:18" ht="15.75" customHeight="1">
      <c r="B7" s="72" t="s">
        <v>45</v>
      </c>
      <c r="C7" s="72"/>
      <c r="D7" s="72"/>
      <c r="E7" s="72"/>
      <c r="F7" s="73" t="str">
        <f>'8'!F7:L7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'8'!F11:H11</f>
        <v>…</v>
      </c>
      <c r="G11" s="74"/>
      <c r="H11" s="75"/>
      <c r="I11" s="13"/>
      <c r="J11" s="45" t="s">
        <v>27</v>
      </c>
      <c r="K11" s="43">
        <f>SUM(G17:G166)</f>
        <v>0</v>
      </c>
      <c r="L11" s="43">
        <f>+K11+'8'!L11</f>
        <v>0</v>
      </c>
      <c r="N11" s="21"/>
      <c r="O11" s="21"/>
      <c r="P11" s="46">
        <v>9</v>
      </c>
      <c r="Q11" s="47">
        <f>DATE(P12,P11,1)</f>
        <v>43709</v>
      </c>
    </row>
    <row r="12" spans="2:18" ht="18" customHeight="1">
      <c r="B12" s="72" t="s">
        <v>9</v>
      </c>
      <c r="C12" s="72"/>
      <c r="D12" s="72"/>
      <c r="E12" s="72"/>
      <c r="F12" s="73" t="str">
        <f>'8'!F12:H12</f>
        <v>…</v>
      </c>
      <c r="G12" s="74"/>
      <c r="H12" s="75"/>
      <c r="I12" s="19"/>
      <c r="J12" s="45" t="s">
        <v>28</v>
      </c>
      <c r="K12" s="43">
        <f>SUM(H17:H166)</f>
        <v>0</v>
      </c>
      <c r="L12" s="43">
        <f>+K12+'8'!L12</f>
        <v>0</v>
      </c>
      <c r="N12" s="21"/>
      <c r="O12" s="21"/>
      <c r="P12" s="66">
        <f>VLOOKUP(Jaartal,JAREN,2)</f>
        <v>2019</v>
      </c>
      <c r="Q12" s="47">
        <f>DATE(P12,P11+1,1)-1</f>
        <v>43738</v>
      </c>
    </row>
    <row r="13" spans="2:18" ht="18" customHeight="1">
      <c r="B13" s="72" t="s">
        <v>10</v>
      </c>
      <c r="C13" s="72"/>
      <c r="D13" s="72"/>
      <c r="E13" s="72"/>
      <c r="F13" s="73" t="str">
        <f>'8'!F13:H13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7AeODzuWZMaDG8aK/KR4NdOrxfVoWv5GAnaAQ82iG15RUGWXM9zf5hNK0gTmIxZBxtQY7JhDNapME8eGyxNaYw==" saltValue="ptSGk6RLt2y0T/d0WwpQxQ=="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B7:E7"/>
    <mergeCell ref="F7:L7"/>
    <mergeCell ref="B8:E8"/>
    <mergeCell ref="B2:L2"/>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10'!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8'!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oktober "&amp;P12</f>
        <v xml:space="preserve"> Kilometerregistratie oktober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'9'!F5:L5</f>
        <v>…</v>
      </c>
      <c r="G5" s="74"/>
      <c r="H5" s="74"/>
      <c r="I5" s="74"/>
      <c r="J5" s="74"/>
      <c r="K5" s="74"/>
      <c r="L5" s="75"/>
      <c r="N5" s="6"/>
      <c r="O5" s="5"/>
      <c r="P5" s="5"/>
      <c r="Q5" s="4"/>
    </row>
    <row r="6" spans="2:18" ht="15.75" customHeight="1">
      <c r="B6" s="72" t="s">
        <v>44</v>
      </c>
      <c r="C6" s="72"/>
      <c r="D6" s="72"/>
      <c r="E6" s="72"/>
      <c r="F6" s="73" t="str">
        <f>'9'!F6:L6</f>
        <v>…</v>
      </c>
      <c r="G6" s="74"/>
      <c r="H6" s="74"/>
      <c r="I6" s="74"/>
      <c r="J6" s="74"/>
      <c r="K6" s="74"/>
      <c r="L6" s="75"/>
      <c r="N6" s="6"/>
      <c r="O6" s="5"/>
      <c r="P6" s="5"/>
      <c r="Q6" s="4"/>
    </row>
    <row r="7" spans="2:18" ht="15.75" customHeight="1">
      <c r="B7" s="72" t="s">
        <v>45</v>
      </c>
      <c r="C7" s="72"/>
      <c r="D7" s="72"/>
      <c r="E7" s="72"/>
      <c r="F7" s="73" t="str">
        <f>'9'!F7:L7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'9'!F11:H11</f>
        <v>…</v>
      </c>
      <c r="G11" s="74"/>
      <c r="H11" s="75"/>
      <c r="I11" s="13"/>
      <c r="J11" s="45" t="s">
        <v>27</v>
      </c>
      <c r="K11" s="43">
        <f>SUM(G17:G166)</f>
        <v>0</v>
      </c>
      <c r="L11" s="43">
        <f>+K11+'9'!L11</f>
        <v>0</v>
      </c>
      <c r="N11" s="21"/>
      <c r="O11" s="21"/>
      <c r="P11" s="46">
        <v>10</v>
      </c>
      <c r="Q11" s="47">
        <f>DATE(P12,P11,1)</f>
        <v>43739</v>
      </c>
    </row>
    <row r="12" spans="2:18" ht="18" customHeight="1">
      <c r="B12" s="72" t="s">
        <v>9</v>
      </c>
      <c r="C12" s="72"/>
      <c r="D12" s="72"/>
      <c r="E12" s="72"/>
      <c r="F12" s="73" t="str">
        <f>'9'!F12:H12</f>
        <v>…</v>
      </c>
      <c r="G12" s="74"/>
      <c r="H12" s="75"/>
      <c r="I12" s="19"/>
      <c r="J12" s="45" t="s">
        <v>28</v>
      </c>
      <c r="K12" s="43">
        <f>SUM(H17:H166)</f>
        <v>0</v>
      </c>
      <c r="L12" s="43">
        <f>+K12+'9'!L12</f>
        <v>0</v>
      </c>
      <c r="N12" s="21"/>
      <c r="O12" s="21"/>
      <c r="P12" s="66">
        <f>VLOOKUP(Jaartal,JAREN,2)</f>
        <v>2019</v>
      </c>
      <c r="Q12" s="47">
        <f>DATE(P12,P11+1,1)-1</f>
        <v>43769</v>
      </c>
    </row>
    <row r="13" spans="2:18" ht="18" customHeight="1">
      <c r="B13" s="72" t="s">
        <v>10</v>
      </c>
      <c r="C13" s="72"/>
      <c r="D13" s="72"/>
      <c r="E13" s="72"/>
      <c r="F13" s="73" t="str">
        <f>'9'!F13:H13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65pTlbmkkaFSBT5Y5RRCLQnYmgOGIPngGecg16FfcTtCTA57dn7RVASP4KeJPuN2fhnBeZAujailKtIZxIT3zw==" saltValue="NCct4FZahOlRuYuchnp+/A=="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F7:L7"/>
    <mergeCell ref="B8:E8"/>
    <mergeCell ref="B2:L2"/>
    <mergeCell ref="B7:E7"/>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11'!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9'!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Q2" sqref="Q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november "&amp;P12</f>
        <v xml:space="preserve"> Kilometerregistratie november 2019</v>
      </c>
      <c r="C2" s="78"/>
      <c r="D2" s="78"/>
      <c r="E2" s="78"/>
      <c r="F2" s="78"/>
      <c r="G2" s="78"/>
      <c r="H2" s="78"/>
      <c r="I2" s="78"/>
      <c r="J2" s="78"/>
      <c r="K2" s="78"/>
      <c r="L2" s="78"/>
      <c r="N2" s="9" t="s">
        <v>0</v>
      </c>
      <c r="O2" s="8" t="s">
        <v>18</v>
      </c>
      <c r="P2" s="9" t="s">
        <v>13</v>
      </c>
      <c r="Q2" s="9"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'10'!F5:L5</f>
        <v>…</v>
      </c>
      <c r="G5" s="74"/>
      <c r="H5" s="74"/>
      <c r="I5" s="74"/>
      <c r="J5" s="74"/>
      <c r="K5" s="74"/>
      <c r="L5" s="75"/>
      <c r="N5" s="6"/>
      <c r="O5" s="5"/>
      <c r="P5" s="5"/>
      <c r="Q5" s="4"/>
    </row>
    <row r="6" spans="2:18" ht="15.75" customHeight="1">
      <c r="B6" s="72" t="s">
        <v>44</v>
      </c>
      <c r="C6" s="72"/>
      <c r="D6" s="72"/>
      <c r="E6" s="72"/>
      <c r="F6" s="73" t="str">
        <f>'10'!F6:L6</f>
        <v>…</v>
      </c>
      <c r="G6" s="74"/>
      <c r="H6" s="74"/>
      <c r="I6" s="74"/>
      <c r="J6" s="74"/>
      <c r="K6" s="74"/>
      <c r="L6" s="75"/>
      <c r="N6" s="6"/>
      <c r="O6" s="5"/>
      <c r="P6" s="5"/>
      <c r="Q6" s="4"/>
    </row>
    <row r="7" spans="2:18" ht="15.75" customHeight="1">
      <c r="B7" s="72" t="s">
        <v>45</v>
      </c>
      <c r="C7" s="72"/>
      <c r="D7" s="72"/>
      <c r="E7" s="72"/>
      <c r="F7" s="73" t="str">
        <f>'10'!F7:L7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'10'!F11:H11</f>
        <v>…</v>
      </c>
      <c r="G11" s="74"/>
      <c r="H11" s="75"/>
      <c r="I11" s="13"/>
      <c r="J11" s="45" t="s">
        <v>27</v>
      </c>
      <c r="K11" s="43">
        <f>SUM(G17:G166)</f>
        <v>0</v>
      </c>
      <c r="L11" s="43">
        <f>+K11+'10'!L11</f>
        <v>0</v>
      </c>
      <c r="N11" s="21"/>
      <c r="O11" s="21"/>
      <c r="P11" s="46">
        <v>11</v>
      </c>
      <c r="Q11" s="47">
        <f>DATE(P12,P11,1)</f>
        <v>43770</v>
      </c>
    </row>
    <row r="12" spans="2:18" ht="18" customHeight="1">
      <c r="B12" s="72" t="s">
        <v>9</v>
      </c>
      <c r="C12" s="72"/>
      <c r="D12" s="72"/>
      <c r="E12" s="72"/>
      <c r="F12" s="73" t="str">
        <f>'10'!F12:H12</f>
        <v>…</v>
      </c>
      <c r="G12" s="74"/>
      <c r="H12" s="75"/>
      <c r="I12" s="19"/>
      <c r="J12" s="45" t="s">
        <v>28</v>
      </c>
      <c r="K12" s="43">
        <f>SUM(H17:H166)</f>
        <v>0</v>
      </c>
      <c r="L12" s="43">
        <f>+K12+'10'!L12</f>
        <v>0</v>
      </c>
      <c r="N12" s="21"/>
      <c r="O12" s="21"/>
      <c r="P12" s="66">
        <f>VLOOKUP(Jaartal,JAREN,2)</f>
        <v>2019</v>
      </c>
      <c r="Q12" s="47">
        <f>DATE(P12,P11+1,1)-1</f>
        <v>43799</v>
      </c>
    </row>
    <row r="13" spans="2:18" ht="18" customHeight="1">
      <c r="B13" s="72" t="s">
        <v>10</v>
      </c>
      <c r="C13" s="72"/>
      <c r="D13" s="72"/>
      <c r="E13" s="72"/>
      <c r="F13" s="73" t="str">
        <f>'10'!F13:H13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ZJmwU0SeI8BMO75BByAEtvCqnX+K80rdqreduHYDCHpgjI94LB/bwLV4TH6jZ0JKPI06V3IytHQ6QRkRAG1y7w==" saltValue="3rl/UkV1ienRkLUMY4hG5Q=="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B7:E7"/>
    <mergeCell ref="F7:L7"/>
    <mergeCell ref="B8:E8"/>
    <mergeCell ref="B2:L2"/>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Q2" location="'12'!A1" tooltip="Volgende maand" display="Æ"/>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10'!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184"/>
  <sheetViews>
    <sheetView showGridLines="0" showRowColHeaders="0" workbookViewId="0">
      <selection activeCell="N2" sqref="N2"/>
    </sheetView>
  </sheetViews>
  <sheetFormatPr defaultColWidth="5.7109375" defaultRowHeight="15.75" customHeight="1"/>
  <cols>
    <col min="1" max="1" width="5.7109375" style="12" customWidth="1"/>
    <col min="2" max="2" width="8.85546875" style="12" customWidth="1"/>
    <col min="3" max="3" width="15.7109375" style="12" customWidth="1"/>
    <col min="4" max="4" width="10.140625" style="12" customWidth="1"/>
    <col min="5" max="8" width="9.7109375" style="12" customWidth="1"/>
    <col min="9" max="10" width="25.7109375" style="12" customWidth="1"/>
    <col min="11" max="11" width="21.140625" style="12" customWidth="1"/>
    <col min="12" max="12" width="14.140625" style="12" customWidth="1"/>
    <col min="13" max="16" width="5.7109375" style="12"/>
    <col min="17" max="17" width="5.7109375" style="12" customWidth="1"/>
    <col min="18" max="16384" width="5.7109375" style="12"/>
  </cols>
  <sheetData>
    <row r="1" spans="2:18" s="11" customFormat="1" ht="15.75" customHeight="1" thickBot="1">
      <c r="R1" s="20"/>
    </row>
    <row r="2" spans="2:18" ht="30" customHeight="1">
      <c r="B2" s="78" t="str">
        <f>" Kilometerregistratie december "&amp;P12</f>
        <v xml:space="preserve"> Kilometerregistratie december 2019</v>
      </c>
      <c r="C2" s="78"/>
      <c r="D2" s="78"/>
      <c r="E2" s="78"/>
      <c r="F2" s="78"/>
      <c r="G2" s="78"/>
      <c r="H2" s="78"/>
      <c r="I2" s="78"/>
      <c r="J2" s="78"/>
      <c r="K2" s="78"/>
      <c r="L2" s="78"/>
      <c r="N2" s="9" t="s">
        <v>0</v>
      </c>
      <c r="O2" s="8" t="s">
        <v>18</v>
      </c>
      <c r="P2" s="9" t="s">
        <v>13</v>
      </c>
      <c r="Q2" s="7" t="s">
        <v>12</v>
      </c>
    </row>
    <row r="3" spans="2:18" ht="15.75" customHeight="1">
      <c r="B3" s="37"/>
      <c r="C3" s="37"/>
      <c r="D3" s="37"/>
      <c r="E3" s="37"/>
      <c r="F3" s="37"/>
      <c r="G3" s="37"/>
      <c r="H3" s="37"/>
      <c r="I3" s="37"/>
      <c r="J3" s="38"/>
      <c r="K3" s="37"/>
      <c r="L3" s="50"/>
      <c r="N3" s="6"/>
      <c r="O3" s="5"/>
      <c r="P3" s="5"/>
      <c r="Q3" s="4"/>
    </row>
    <row r="4" spans="2:18" ht="15.75" customHeight="1">
      <c r="B4" s="10" t="s">
        <v>42</v>
      </c>
      <c r="C4" s="37"/>
      <c r="D4" s="37"/>
      <c r="E4" s="37"/>
      <c r="F4" s="37"/>
      <c r="G4" s="37"/>
      <c r="H4" s="37"/>
      <c r="I4" s="37"/>
      <c r="J4" s="38"/>
      <c r="K4" s="37"/>
      <c r="L4" s="50"/>
      <c r="N4" s="6"/>
      <c r="O4" s="5"/>
      <c r="P4" s="5"/>
      <c r="Q4" s="4"/>
    </row>
    <row r="5" spans="2:18" ht="15.75" customHeight="1">
      <c r="B5" s="72" t="s">
        <v>43</v>
      </c>
      <c r="C5" s="72"/>
      <c r="D5" s="72"/>
      <c r="E5" s="72"/>
      <c r="F5" s="73" t="str">
        <f>'11'!F5:L5</f>
        <v>…</v>
      </c>
      <c r="G5" s="74"/>
      <c r="H5" s="74"/>
      <c r="I5" s="74"/>
      <c r="J5" s="74"/>
      <c r="K5" s="74"/>
      <c r="L5" s="75"/>
      <c r="N5" s="6"/>
      <c r="O5" s="5"/>
      <c r="P5" s="5"/>
      <c r="Q5" s="4"/>
    </row>
    <row r="6" spans="2:18" ht="15.75" customHeight="1">
      <c r="B6" s="72" t="s">
        <v>44</v>
      </c>
      <c r="C6" s="72"/>
      <c r="D6" s="72"/>
      <c r="E6" s="72"/>
      <c r="F6" s="73" t="str">
        <f>'11'!F6:L6</f>
        <v>…</v>
      </c>
      <c r="G6" s="74"/>
      <c r="H6" s="74"/>
      <c r="I6" s="74"/>
      <c r="J6" s="74"/>
      <c r="K6" s="74"/>
      <c r="L6" s="75"/>
      <c r="N6" s="6"/>
      <c r="O6" s="5"/>
      <c r="P6" s="5"/>
      <c r="Q6" s="4"/>
    </row>
    <row r="7" spans="2:18" ht="15.75" customHeight="1">
      <c r="B7" s="72" t="s">
        <v>45</v>
      </c>
      <c r="C7" s="72"/>
      <c r="D7" s="72"/>
      <c r="E7" s="72"/>
      <c r="F7" s="73" t="str">
        <f>'11'!F7:L7</f>
        <v>…</v>
      </c>
      <c r="G7" s="74"/>
      <c r="H7" s="74"/>
      <c r="I7" s="74"/>
      <c r="J7" s="74"/>
      <c r="K7" s="74"/>
      <c r="L7" s="75"/>
      <c r="N7" s="6"/>
      <c r="O7" s="5"/>
      <c r="P7" s="5"/>
      <c r="Q7" s="4"/>
    </row>
    <row r="8" spans="2:18" ht="15.75" customHeight="1">
      <c r="B8" s="72" t="s">
        <v>46</v>
      </c>
      <c r="C8" s="72"/>
      <c r="D8" s="72"/>
      <c r="E8" s="72"/>
      <c r="F8" s="52" t="s">
        <v>48</v>
      </c>
      <c r="G8" s="51" t="s">
        <v>48</v>
      </c>
      <c r="H8" s="51" t="s">
        <v>47</v>
      </c>
      <c r="I8" s="37"/>
      <c r="J8" s="38"/>
      <c r="K8" s="37"/>
      <c r="L8" s="50"/>
      <c r="N8" s="6"/>
      <c r="O8" s="5"/>
      <c r="P8" s="5"/>
      <c r="Q8" s="4"/>
    </row>
    <row r="9" spans="2:18" ht="15.75" customHeight="1">
      <c r="B9" s="37"/>
      <c r="C9" s="37"/>
      <c r="D9" s="37"/>
      <c r="E9" s="37"/>
      <c r="F9" s="37"/>
      <c r="G9" s="37"/>
      <c r="H9" s="37"/>
      <c r="I9" s="37"/>
      <c r="J9" s="38"/>
      <c r="K9" s="37"/>
      <c r="L9" s="50"/>
      <c r="N9" s="6"/>
      <c r="O9" s="5"/>
      <c r="P9" s="5"/>
      <c r="Q9" s="4"/>
    </row>
    <row r="10" spans="2:18" ht="15.75" customHeight="1">
      <c r="B10" s="10" t="s">
        <v>25</v>
      </c>
      <c r="C10" s="37"/>
      <c r="D10" s="37"/>
      <c r="E10" s="37"/>
      <c r="F10" s="37"/>
      <c r="G10" s="37"/>
      <c r="H10" s="37"/>
      <c r="I10" s="37"/>
      <c r="J10" s="37"/>
      <c r="K10" s="44" t="s">
        <v>24</v>
      </c>
      <c r="L10" s="44" t="s">
        <v>26</v>
      </c>
      <c r="N10" s="3"/>
      <c r="O10" s="2"/>
      <c r="P10" s="2"/>
      <c r="Q10" s="1"/>
    </row>
    <row r="11" spans="2:18" ht="18" customHeight="1">
      <c r="B11" s="72" t="s">
        <v>8</v>
      </c>
      <c r="C11" s="72"/>
      <c r="D11" s="72"/>
      <c r="E11" s="72"/>
      <c r="F11" s="73" t="str">
        <f>'11'!F11:H11</f>
        <v>…</v>
      </c>
      <c r="G11" s="74"/>
      <c r="H11" s="75"/>
      <c r="I11" s="13"/>
      <c r="J11" s="45" t="s">
        <v>27</v>
      </c>
      <c r="K11" s="43">
        <f>SUM(G17:G166)</f>
        <v>0</v>
      </c>
      <c r="L11" s="43">
        <f>+K11+'11'!L11</f>
        <v>0</v>
      </c>
      <c r="N11" s="21"/>
      <c r="O11" s="21"/>
      <c r="P11" s="46">
        <v>12</v>
      </c>
      <c r="Q11" s="47">
        <f>DATE(P12,P11,1)</f>
        <v>43800</v>
      </c>
    </row>
    <row r="12" spans="2:18" ht="18" customHeight="1">
      <c r="B12" s="72" t="s">
        <v>9</v>
      </c>
      <c r="C12" s="72"/>
      <c r="D12" s="72"/>
      <c r="E12" s="72"/>
      <c r="F12" s="73" t="str">
        <f>'11'!F12:H12</f>
        <v>…</v>
      </c>
      <c r="G12" s="74"/>
      <c r="H12" s="75"/>
      <c r="I12" s="19"/>
      <c r="J12" s="45" t="s">
        <v>28</v>
      </c>
      <c r="K12" s="43">
        <f>SUM(H17:H166)</f>
        <v>0</v>
      </c>
      <c r="L12" s="43">
        <f>+K12+'11'!L12</f>
        <v>0</v>
      </c>
      <c r="N12" s="21"/>
      <c r="O12" s="21"/>
      <c r="P12" s="66">
        <f>VLOOKUP(Jaartal,JAREN,2)</f>
        <v>2019</v>
      </c>
      <c r="Q12" s="47">
        <f>DATE(P12,P11+1,1)-1</f>
        <v>43830</v>
      </c>
    </row>
    <row r="13" spans="2:18" ht="18" customHeight="1">
      <c r="B13" s="72" t="s">
        <v>10</v>
      </c>
      <c r="C13" s="72"/>
      <c r="D13" s="72"/>
      <c r="E13" s="72"/>
      <c r="F13" s="73" t="str">
        <f>'11'!F13:H13</f>
        <v>…</v>
      </c>
      <c r="G13" s="74"/>
      <c r="H13" s="75"/>
      <c r="I13" s="19"/>
      <c r="J13" s="45" t="s">
        <v>29</v>
      </c>
      <c r="K13" s="43">
        <f>+K11+K12</f>
        <v>0</v>
      </c>
      <c r="L13" s="43">
        <f>+L11+L12</f>
        <v>0</v>
      </c>
      <c r="N13" s="21"/>
      <c r="O13" s="21"/>
      <c r="P13" s="21"/>
      <c r="Q13" s="21"/>
    </row>
    <row r="14" spans="2:18" ht="12" customHeight="1">
      <c r="B14" s="14"/>
      <c r="C14" s="14"/>
      <c r="D14" s="14"/>
      <c r="E14" s="14"/>
      <c r="F14" s="14"/>
      <c r="G14" s="14"/>
      <c r="H14" s="15"/>
      <c r="I14" s="14"/>
      <c r="J14" s="14"/>
      <c r="K14" s="14"/>
      <c r="L14" s="14"/>
      <c r="N14" s="21"/>
      <c r="O14" s="21"/>
      <c r="P14" s="21"/>
      <c r="Q14" s="21"/>
    </row>
    <row r="15" spans="2:18" ht="15.75" customHeight="1">
      <c r="B15" s="71" t="s">
        <v>23</v>
      </c>
      <c r="C15" s="71" t="s">
        <v>1</v>
      </c>
      <c r="D15" s="22" t="s">
        <v>2</v>
      </c>
      <c r="E15" s="71" t="s">
        <v>3</v>
      </c>
      <c r="F15" s="71" t="s">
        <v>4</v>
      </c>
      <c r="G15" s="71" t="s">
        <v>7</v>
      </c>
      <c r="H15" s="71"/>
      <c r="I15" s="71" t="s">
        <v>21</v>
      </c>
      <c r="J15" s="71" t="s">
        <v>20</v>
      </c>
      <c r="K15" s="76" t="s">
        <v>22</v>
      </c>
      <c r="L15" s="71" t="s">
        <v>5</v>
      </c>
      <c r="N15" s="21"/>
      <c r="O15" s="21"/>
      <c r="P15" s="21"/>
      <c r="Q15" s="21"/>
    </row>
    <row r="16" spans="2:18" ht="15.75" customHeight="1">
      <c r="B16" s="71"/>
      <c r="C16" s="71"/>
      <c r="D16" s="22" t="s">
        <v>6</v>
      </c>
      <c r="E16" s="71"/>
      <c r="F16" s="71"/>
      <c r="G16" s="23" t="s">
        <v>2</v>
      </c>
      <c r="H16" s="23" t="s">
        <v>6</v>
      </c>
      <c r="I16" s="71"/>
      <c r="J16" s="71"/>
      <c r="K16" s="77"/>
      <c r="L16" s="71"/>
      <c r="N16" s="48" t="s">
        <v>41</v>
      </c>
      <c r="O16" s="21"/>
      <c r="P16" s="21"/>
      <c r="Q16" s="21"/>
    </row>
    <row r="17" spans="2:17" ht="15.75" customHeight="1">
      <c r="B17" s="40"/>
      <c r="C17" s="53"/>
      <c r="D17" s="40"/>
      <c r="E17" s="41"/>
      <c r="F17" s="41"/>
      <c r="G17" s="39">
        <f t="shared" ref="G17:G80" si="0">IF(D17=$D$15,F17-E17,0)</f>
        <v>0</v>
      </c>
      <c r="H17" s="39">
        <f t="shared" ref="H17:H80" si="1">IF(D17=$D$16,F17-E17,0)</f>
        <v>0</v>
      </c>
      <c r="I17" s="42"/>
      <c r="J17" s="42"/>
      <c r="K17" s="42"/>
      <c r="L17" s="42"/>
      <c r="N17" s="49" t="s">
        <v>30</v>
      </c>
      <c r="O17" s="21"/>
      <c r="P17" s="21"/>
      <c r="Q17" s="21"/>
    </row>
    <row r="18" spans="2:17" ht="15.75" customHeight="1">
      <c r="B18" s="40"/>
      <c r="C18" s="53"/>
      <c r="D18" s="40"/>
      <c r="E18" s="41"/>
      <c r="F18" s="41"/>
      <c r="G18" s="39">
        <f t="shared" si="0"/>
        <v>0</v>
      </c>
      <c r="H18" s="39">
        <f t="shared" si="1"/>
        <v>0</v>
      </c>
      <c r="I18" s="42"/>
      <c r="J18" s="42"/>
      <c r="K18" s="42"/>
      <c r="L18" s="42"/>
      <c r="N18" s="49" t="s">
        <v>31</v>
      </c>
      <c r="O18" s="21"/>
      <c r="P18" s="21"/>
      <c r="Q18" s="21"/>
    </row>
    <row r="19" spans="2:17" ht="15.75" customHeight="1">
      <c r="B19" s="40"/>
      <c r="C19" s="53"/>
      <c r="D19" s="40"/>
      <c r="E19" s="41"/>
      <c r="F19" s="41"/>
      <c r="G19" s="39">
        <f t="shared" si="0"/>
        <v>0</v>
      </c>
      <c r="H19" s="39">
        <f t="shared" si="1"/>
        <v>0</v>
      </c>
      <c r="I19" s="42"/>
      <c r="J19" s="42"/>
      <c r="K19" s="42"/>
      <c r="L19" s="42"/>
      <c r="N19" s="49" t="s">
        <v>32</v>
      </c>
      <c r="O19" s="21"/>
      <c r="P19" s="21"/>
      <c r="Q19" s="21"/>
    </row>
    <row r="20" spans="2:17" ht="15.75" customHeight="1">
      <c r="B20" s="40"/>
      <c r="C20" s="53"/>
      <c r="D20" s="40"/>
      <c r="E20" s="41"/>
      <c r="F20" s="41"/>
      <c r="G20" s="39">
        <f t="shared" si="0"/>
        <v>0</v>
      </c>
      <c r="H20" s="39">
        <f t="shared" si="1"/>
        <v>0</v>
      </c>
      <c r="I20" s="42"/>
      <c r="J20" s="42"/>
      <c r="K20" s="42"/>
      <c r="L20" s="42"/>
      <c r="N20" s="49" t="s">
        <v>33</v>
      </c>
      <c r="O20" s="21"/>
      <c r="P20" s="21"/>
      <c r="Q20" s="21"/>
    </row>
    <row r="21" spans="2:17" ht="15.75" customHeight="1">
      <c r="B21" s="40"/>
      <c r="C21" s="53"/>
      <c r="D21" s="40"/>
      <c r="E21" s="41"/>
      <c r="F21" s="41"/>
      <c r="G21" s="39">
        <f t="shared" si="0"/>
        <v>0</v>
      </c>
      <c r="H21" s="39">
        <f t="shared" si="1"/>
        <v>0</v>
      </c>
      <c r="I21" s="42"/>
      <c r="J21" s="42"/>
      <c r="K21" s="42"/>
      <c r="L21" s="42"/>
      <c r="N21" s="49" t="s">
        <v>11</v>
      </c>
      <c r="O21" s="21"/>
      <c r="P21" s="21"/>
      <c r="Q21" s="21"/>
    </row>
    <row r="22" spans="2:17" ht="15.75" customHeight="1">
      <c r="B22" s="40"/>
      <c r="C22" s="53"/>
      <c r="D22" s="40"/>
      <c r="E22" s="41"/>
      <c r="F22" s="41"/>
      <c r="G22" s="39">
        <f t="shared" si="0"/>
        <v>0</v>
      </c>
      <c r="H22" s="39">
        <f t="shared" si="1"/>
        <v>0</v>
      </c>
      <c r="I22" s="42"/>
      <c r="J22" s="42"/>
      <c r="K22" s="42"/>
      <c r="L22" s="42"/>
      <c r="N22" s="49" t="s">
        <v>34</v>
      </c>
      <c r="O22" s="21"/>
      <c r="P22" s="21"/>
      <c r="Q22" s="21"/>
    </row>
    <row r="23" spans="2:17" ht="15.75" customHeight="1">
      <c r="B23" s="40"/>
      <c r="C23" s="53"/>
      <c r="D23" s="40"/>
      <c r="E23" s="41"/>
      <c r="F23" s="41"/>
      <c r="G23" s="39">
        <f t="shared" si="0"/>
        <v>0</v>
      </c>
      <c r="H23" s="39">
        <f t="shared" si="1"/>
        <v>0</v>
      </c>
      <c r="I23" s="42"/>
      <c r="J23" s="42"/>
      <c r="K23" s="42"/>
      <c r="L23" s="42"/>
      <c r="N23" s="49" t="s">
        <v>35</v>
      </c>
      <c r="O23" s="21"/>
      <c r="P23" s="21"/>
      <c r="Q23" s="21"/>
    </row>
    <row r="24" spans="2:17" ht="15.75" customHeight="1">
      <c r="B24" s="40"/>
      <c r="C24" s="53"/>
      <c r="D24" s="40"/>
      <c r="E24" s="41"/>
      <c r="F24" s="41"/>
      <c r="G24" s="39">
        <f t="shared" si="0"/>
        <v>0</v>
      </c>
      <c r="H24" s="39">
        <f t="shared" si="1"/>
        <v>0</v>
      </c>
      <c r="I24" s="42"/>
      <c r="J24" s="42"/>
      <c r="K24" s="42"/>
      <c r="L24" s="42"/>
      <c r="N24" s="49" t="s">
        <v>36</v>
      </c>
      <c r="O24" s="21"/>
      <c r="P24" s="21"/>
      <c r="Q24" s="21"/>
    </row>
    <row r="25" spans="2:17" ht="15.75" customHeight="1">
      <c r="B25" s="40"/>
      <c r="C25" s="53"/>
      <c r="D25" s="40"/>
      <c r="E25" s="41"/>
      <c r="F25" s="41"/>
      <c r="G25" s="39">
        <f t="shared" si="0"/>
        <v>0</v>
      </c>
      <c r="H25" s="39">
        <f t="shared" si="1"/>
        <v>0</v>
      </c>
      <c r="I25" s="42"/>
      <c r="J25" s="42"/>
      <c r="K25" s="42"/>
      <c r="L25" s="42"/>
      <c r="N25" s="49" t="s">
        <v>37</v>
      </c>
      <c r="O25" s="21"/>
      <c r="P25" s="21"/>
      <c r="Q25" s="21"/>
    </row>
    <row r="26" spans="2:17" ht="15.75" customHeight="1">
      <c r="B26" s="40"/>
      <c r="C26" s="53"/>
      <c r="D26" s="40"/>
      <c r="E26" s="41"/>
      <c r="F26" s="41"/>
      <c r="G26" s="39">
        <f t="shared" si="0"/>
        <v>0</v>
      </c>
      <c r="H26" s="39">
        <f t="shared" si="1"/>
        <v>0</v>
      </c>
      <c r="I26" s="42"/>
      <c r="J26" s="42"/>
      <c r="K26" s="42"/>
      <c r="L26" s="42"/>
      <c r="N26" s="49" t="s">
        <v>40</v>
      </c>
      <c r="O26" s="21"/>
      <c r="P26" s="21"/>
      <c r="Q26" s="21"/>
    </row>
    <row r="27" spans="2:17" ht="15.75" customHeight="1">
      <c r="B27" s="40"/>
      <c r="C27" s="53"/>
      <c r="D27" s="40"/>
      <c r="E27" s="41"/>
      <c r="F27" s="41"/>
      <c r="G27" s="39">
        <f t="shared" si="0"/>
        <v>0</v>
      </c>
      <c r="H27" s="39">
        <f t="shared" si="1"/>
        <v>0</v>
      </c>
      <c r="I27" s="42"/>
      <c r="J27" s="42"/>
      <c r="K27" s="42"/>
      <c r="L27" s="42"/>
      <c r="N27" s="49" t="s">
        <v>38</v>
      </c>
      <c r="O27" s="21"/>
      <c r="P27" s="21"/>
      <c r="Q27" s="21"/>
    </row>
    <row r="28" spans="2:17" ht="15.75" customHeight="1">
      <c r="B28" s="40"/>
      <c r="C28" s="53"/>
      <c r="D28" s="40"/>
      <c r="E28" s="41"/>
      <c r="F28" s="41"/>
      <c r="G28" s="39">
        <f t="shared" si="0"/>
        <v>0</v>
      </c>
      <c r="H28" s="39">
        <f t="shared" si="1"/>
        <v>0</v>
      </c>
      <c r="I28" s="42"/>
      <c r="J28" s="42"/>
      <c r="K28" s="42"/>
      <c r="L28" s="42"/>
      <c r="N28" s="49" t="s">
        <v>39</v>
      </c>
      <c r="O28" s="21"/>
      <c r="P28" s="21"/>
      <c r="Q28" s="21"/>
    </row>
    <row r="29" spans="2:17" ht="15.75" customHeight="1">
      <c r="B29" s="40"/>
      <c r="C29" s="53"/>
      <c r="D29" s="40"/>
      <c r="E29" s="41"/>
      <c r="F29" s="41"/>
      <c r="G29" s="39">
        <f t="shared" si="0"/>
        <v>0</v>
      </c>
      <c r="H29" s="39">
        <f t="shared" si="1"/>
        <v>0</v>
      </c>
      <c r="I29" s="42"/>
      <c r="J29" s="42"/>
      <c r="K29" s="42"/>
      <c r="L29" s="42"/>
      <c r="N29" s="21"/>
      <c r="O29" s="21"/>
      <c r="P29" s="21"/>
      <c r="Q29" s="21"/>
    </row>
    <row r="30" spans="2:17" ht="15.75" customHeight="1">
      <c r="B30" s="40"/>
      <c r="C30" s="53"/>
      <c r="D30" s="40"/>
      <c r="E30" s="41"/>
      <c r="F30" s="41"/>
      <c r="G30" s="39">
        <f t="shared" si="0"/>
        <v>0</v>
      </c>
      <c r="H30" s="39">
        <f t="shared" si="1"/>
        <v>0</v>
      </c>
      <c r="I30" s="42"/>
      <c r="J30" s="42"/>
      <c r="K30" s="42"/>
      <c r="L30" s="42"/>
      <c r="N30" s="21"/>
      <c r="O30" s="21"/>
      <c r="P30" s="21"/>
      <c r="Q30" s="21"/>
    </row>
    <row r="31" spans="2:17" ht="15.75" customHeight="1">
      <c r="B31" s="40"/>
      <c r="C31" s="53"/>
      <c r="D31" s="40"/>
      <c r="E31" s="41"/>
      <c r="F31" s="41"/>
      <c r="G31" s="39">
        <f t="shared" si="0"/>
        <v>0</v>
      </c>
      <c r="H31" s="39">
        <f t="shared" si="1"/>
        <v>0</v>
      </c>
      <c r="I31" s="42"/>
      <c r="J31" s="42"/>
      <c r="K31" s="42"/>
      <c r="L31" s="42"/>
      <c r="N31" s="21"/>
      <c r="O31" s="21"/>
      <c r="P31" s="21"/>
      <c r="Q31" s="21"/>
    </row>
    <row r="32" spans="2:17" ht="15.75" customHeight="1">
      <c r="B32" s="40"/>
      <c r="C32" s="53"/>
      <c r="D32" s="40"/>
      <c r="E32" s="41"/>
      <c r="F32" s="41"/>
      <c r="G32" s="39">
        <f t="shared" si="0"/>
        <v>0</v>
      </c>
      <c r="H32" s="39">
        <f t="shared" si="1"/>
        <v>0</v>
      </c>
      <c r="I32" s="42"/>
      <c r="J32" s="42"/>
      <c r="K32" s="42"/>
      <c r="L32" s="42"/>
      <c r="N32" s="21"/>
      <c r="O32" s="21"/>
      <c r="P32" s="21"/>
      <c r="Q32" s="21"/>
    </row>
    <row r="33" spans="2:17" ht="15.75" customHeight="1">
      <c r="B33" s="40"/>
      <c r="C33" s="53"/>
      <c r="D33" s="40"/>
      <c r="E33" s="41"/>
      <c r="F33" s="41"/>
      <c r="G33" s="39">
        <f t="shared" si="0"/>
        <v>0</v>
      </c>
      <c r="H33" s="39">
        <f t="shared" si="1"/>
        <v>0</v>
      </c>
      <c r="I33" s="42"/>
      <c r="J33" s="42"/>
      <c r="K33" s="42"/>
      <c r="L33" s="42"/>
      <c r="N33" s="21"/>
      <c r="O33" s="21"/>
      <c r="P33" s="21"/>
      <c r="Q33" s="21"/>
    </row>
    <row r="34" spans="2:17" ht="15.75" customHeight="1">
      <c r="B34" s="40"/>
      <c r="C34" s="53"/>
      <c r="D34" s="40"/>
      <c r="E34" s="41"/>
      <c r="F34" s="41"/>
      <c r="G34" s="39">
        <f t="shared" si="0"/>
        <v>0</v>
      </c>
      <c r="H34" s="39">
        <f t="shared" si="1"/>
        <v>0</v>
      </c>
      <c r="I34" s="42"/>
      <c r="J34" s="42"/>
      <c r="K34" s="42"/>
      <c r="L34" s="42"/>
      <c r="N34" s="21"/>
      <c r="O34" s="21"/>
      <c r="P34" s="21"/>
      <c r="Q34" s="21"/>
    </row>
    <row r="35" spans="2:17" ht="15.75" customHeight="1">
      <c r="B35" s="40"/>
      <c r="C35" s="53"/>
      <c r="D35" s="40"/>
      <c r="E35" s="41"/>
      <c r="F35" s="41"/>
      <c r="G35" s="39">
        <f t="shared" si="0"/>
        <v>0</v>
      </c>
      <c r="H35" s="39">
        <f t="shared" si="1"/>
        <v>0</v>
      </c>
      <c r="I35" s="42"/>
      <c r="J35" s="42"/>
      <c r="K35" s="42"/>
      <c r="L35" s="42"/>
      <c r="N35" s="21"/>
      <c r="O35" s="21"/>
      <c r="P35" s="21"/>
      <c r="Q35" s="21"/>
    </row>
    <row r="36" spans="2:17" ht="15.75" customHeight="1">
      <c r="B36" s="40"/>
      <c r="C36" s="53"/>
      <c r="D36" s="40"/>
      <c r="E36" s="41"/>
      <c r="F36" s="41"/>
      <c r="G36" s="39">
        <f t="shared" si="0"/>
        <v>0</v>
      </c>
      <c r="H36" s="39">
        <f t="shared" si="1"/>
        <v>0</v>
      </c>
      <c r="I36" s="42"/>
      <c r="J36" s="42"/>
      <c r="K36" s="42"/>
      <c r="L36" s="42"/>
      <c r="N36" s="21"/>
      <c r="O36" s="21"/>
      <c r="P36" s="21"/>
      <c r="Q36" s="21"/>
    </row>
    <row r="37" spans="2:17" ht="15.75" customHeight="1">
      <c r="B37" s="40"/>
      <c r="C37" s="53"/>
      <c r="D37" s="40"/>
      <c r="E37" s="41"/>
      <c r="F37" s="41"/>
      <c r="G37" s="39">
        <f t="shared" si="0"/>
        <v>0</v>
      </c>
      <c r="H37" s="39">
        <f t="shared" si="1"/>
        <v>0</v>
      </c>
      <c r="I37" s="42"/>
      <c r="J37" s="42"/>
      <c r="K37" s="42"/>
      <c r="L37" s="42"/>
      <c r="N37" s="21"/>
      <c r="O37" s="21"/>
      <c r="P37" s="21"/>
      <c r="Q37" s="21"/>
    </row>
    <row r="38" spans="2:17" ht="15.75" customHeight="1">
      <c r="B38" s="40"/>
      <c r="C38" s="53"/>
      <c r="D38" s="40"/>
      <c r="E38" s="41"/>
      <c r="F38" s="41"/>
      <c r="G38" s="39">
        <f t="shared" si="0"/>
        <v>0</v>
      </c>
      <c r="H38" s="39">
        <f t="shared" si="1"/>
        <v>0</v>
      </c>
      <c r="I38" s="42"/>
      <c r="J38" s="42"/>
      <c r="K38" s="42"/>
      <c r="L38" s="42"/>
      <c r="N38" s="21"/>
      <c r="O38" s="21"/>
      <c r="P38" s="21"/>
      <c r="Q38" s="21"/>
    </row>
    <row r="39" spans="2:17" ht="15.75" customHeight="1">
      <c r="B39" s="40"/>
      <c r="C39" s="53"/>
      <c r="D39" s="40"/>
      <c r="E39" s="41"/>
      <c r="F39" s="41"/>
      <c r="G39" s="39">
        <f t="shared" si="0"/>
        <v>0</v>
      </c>
      <c r="H39" s="39">
        <f t="shared" si="1"/>
        <v>0</v>
      </c>
      <c r="I39" s="42"/>
      <c r="J39" s="42"/>
      <c r="K39" s="42"/>
      <c r="L39" s="42"/>
      <c r="N39" s="21"/>
      <c r="O39" s="21"/>
      <c r="P39" s="21"/>
      <c r="Q39" s="21"/>
    </row>
    <row r="40" spans="2:17" ht="15.75" customHeight="1">
      <c r="B40" s="40"/>
      <c r="C40" s="53"/>
      <c r="D40" s="40"/>
      <c r="E40" s="41"/>
      <c r="F40" s="41"/>
      <c r="G40" s="39">
        <f t="shared" si="0"/>
        <v>0</v>
      </c>
      <c r="H40" s="39">
        <f t="shared" si="1"/>
        <v>0</v>
      </c>
      <c r="I40" s="42"/>
      <c r="J40" s="42"/>
      <c r="K40" s="42"/>
      <c r="L40" s="42"/>
      <c r="N40" s="21"/>
      <c r="O40" s="21"/>
      <c r="P40" s="21"/>
      <c r="Q40" s="21"/>
    </row>
    <row r="41" spans="2:17" ht="15.75" customHeight="1">
      <c r="B41" s="40"/>
      <c r="C41" s="53"/>
      <c r="D41" s="40"/>
      <c r="E41" s="41"/>
      <c r="F41" s="41"/>
      <c r="G41" s="39">
        <f t="shared" si="0"/>
        <v>0</v>
      </c>
      <c r="H41" s="39">
        <f t="shared" si="1"/>
        <v>0</v>
      </c>
      <c r="I41" s="42"/>
      <c r="J41" s="42"/>
      <c r="K41" s="42"/>
      <c r="L41" s="42"/>
      <c r="N41" s="21"/>
      <c r="O41" s="21"/>
      <c r="P41" s="21"/>
      <c r="Q41" s="21"/>
    </row>
    <row r="42" spans="2:17" ht="15.75" customHeight="1">
      <c r="B42" s="40"/>
      <c r="C42" s="53"/>
      <c r="D42" s="40"/>
      <c r="E42" s="41"/>
      <c r="F42" s="41"/>
      <c r="G42" s="39">
        <f t="shared" si="0"/>
        <v>0</v>
      </c>
      <c r="H42" s="39">
        <f t="shared" si="1"/>
        <v>0</v>
      </c>
      <c r="I42" s="42"/>
      <c r="J42" s="42"/>
      <c r="K42" s="42"/>
      <c r="L42" s="42"/>
      <c r="N42" s="21"/>
      <c r="O42" s="21"/>
      <c r="P42" s="21"/>
      <c r="Q42" s="21"/>
    </row>
    <row r="43" spans="2:17" ht="15.75" customHeight="1">
      <c r="B43" s="40"/>
      <c r="C43" s="53"/>
      <c r="D43" s="40"/>
      <c r="E43" s="41"/>
      <c r="F43" s="41"/>
      <c r="G43" s="39">
        <f t="shared" si="0"/>
        <v>0</v>
      </c>
      <c r="H43" s="39">
        <f t="shared" si="1"/>
        <v>0</v>
      </c>
      <c r="I43" s="42"/>
      <c r="J43" s="42"/>
      <c r="K43" s="42"/>
      <c r="L43" s="42"/>
      <c r="N43" s="21"/>
      <c r="O43" s="21"/>
      <c r="P43" s="21"/>
      <c r="Q43" s="21"/>
    </row>
    <row r="44" spans="2:17" ht="15.75" customHeight="1">
      <c r="B44" s="40"/>
      <c r="C44" s="53"/>
      <c r="D44" s="40"/>
      <c r="E44" s="41"/>
      <c r="F44" s="41"/>
      <c r="G44" s="39">
        <f t="shared" si="0"/>
        <v>0</v>
      </c>
      <c r="H44" s="39">
        <f t="shared" si="1"/>
        <v>0</v>
      </c>
      <c r="I44" s="42"/>
      <c r="J44" s="42"/>
      <c r="K44" s="42"/>
      <c r="L44" s="42"/>
      <c r="N44" s="21"/>
      <c r="O44" s="21"/>
      <c r="P44" s="21"/>
      <c r="Q44" s="21"/>
    </row>
    <row r="45" spans="2:17" ht="15.75" customHeight="1">
      <c r="B45" s="40"/>
      <c r="C45" s="53"/>
      <c r="D45" s="40"/>
      <c r="E45" s="41"/>
      <c r="F45" s="41"/>
      <c r="G45" s="39">
        <f t="shared" si="0"/>
        <v>0</v>
      </c>
      <c r="H45" s="39">
        <f t="shared" si="1"/>
        <v>0</v>
      </c>
      <c r="I45" s="42"/>
      <c r="J45" s="42"/>
      <c r="K45" s="42"/>
      <c r="L45" s="42"/>
      <c r="N45" s="21"/>
      <c r="O45" s="21"/>
      <c r="P45" s="21"/>
      <c r="Q45" s="21"/>
    </row>
    <row r="46" spans="2:17" ht="15.75" customHeight="1">
      <c r="B46" s="40"/>
      <c r="C46" s="53"/>
      <c r="D46" s="40"/>
      <c r="E46" s="41"/>
      <c r="F46" s="41"/>
      <c r="G46" s="39">
        <f t="shared" si="0"/>
        <v>0</v>
      </c>
      <c r="H46" s="39">
        <f t="shared" si="1"/>
        <v>0</v>
      </c>
      <c r="I46" s="42"/>
      <c r="J46" s="42"/>
      <c r="K46" s="42"/>
      <c r="L46" s="42"/>
      <c r="N46" s="21"/>
      <c r="O46" s="21"/>
      <c r="P46" s="21"/>
      <c r="Q46" s="21"/>
    </row>
    <row r="47" spans="2:17" ht="15.75" customHeight="1">
      <c r="B47" s="40"/>
      <c r="C47" s="53"/>
      <c r="D47" s="40"/>
      <c r="E47" s="41"/>
      <c r="F47" s="41"/>
      <c r="G47" s="39">
        <f t="shared" si="0"/>
        <v>0</v>
      </c>
      <c r="H47" s="39">
        <f t="shared" si="1"/>
        <v>0</v>
      </c>
      <c r="I47" s="42"/>
      <c r="J47" s="42"/>
      <c r="K47" s="42"/>
      <c r="L47" s="42"/>
      <c r="N47" s="21"/>
      <c r="O47" s="21"/>
      <c r="P47" s="21"/>
      <c r="Q47" s="21"/>
    </row>
    <row r="48" spans="2:17" ht="15.75" customHeight="1">
      <c r="B48" s="40"/>
      <c r="C48" s="53"/>
      <c r="D48" s="40"/>
      <c r="E48" s="41"/>
      <c r="F48" s="41"/>
      <c r="G48" s="39">
        <f t="shared" si="0"/>
        <v>0</v>
      </c>
      <c r="H48" s="39">
        <f t="shared" si="1"/>
        <v>0</v>
      </c>
      <c r="I48" s="42"/>
      <c r="J48" s="42"/>
      <c r="K48" s="42"/>
      <c r="L48" s="42"/>
      <c r="N48" s="21"/>
      <c r="O48" s="21"/>
      <c r="P48" s="21"/>
      <c r="Q48" s="21"/>
    </row>
    <row r="49" spans="2:17" ht="15.75" customHeight="1">
      <c r="B49" s="40"/>
      <c r="C49" s="53"/>
      <c r="D49" s="40"/>
      <c r="E49" s="41"/>
      <c r="F49" s="41"/>
      <c r="G49" s="39">
        <f t="shared" si="0"/>
        <v>0</v>
      </c>
      <c r="H49" s="39">
        <f t="shared" si="1"/>
        <v>0</v>
      </c>
      <c r="I49" s="42"/>
      <c r="J49" s="42"/>
      <c r="K49" s="42"/>
      <c r="L49" s="42"/>
      <c r="N49" s="21"/>
      <c r="O49" s="21"/>
      <c r="P49" s="21"/>
      <c r="Q49" s="21"/>
    </row>
    <row r="50" spans="2:17" ht="15.75" customHeight="1">
      <c r="B50" s="40"/>
      <c r="C50" s="53"/>
      <c r="D50" s="40"/>
      <c r="E50" s="41"/>
      <c r="F50" s="41"/>
      <c r="G50" s="39">
        <f t="shared" si="0"/>
        <v>0</v>
      </c>
      <c r="H50" s="39">
        <f t="shared" si="1"/>
        <v>0</v>
      </c>
      <c r="I50" s="42"/>
      <c r="J50" s="42"/>
      <c r="K50" s="42"/>
      <c r="L50" s="42"/>
      <c r="N50" s="21"/>
      <c r="O50" s="21"/>
      <c r="P50" s="21"/>
      <c r="Q50" s="21"/>
    </row>
    <row r="51" spans="2:17" ht="15.75" customHeight="1">
      <c r="B51" s="40"/>
      <c r="C51" s="53"/>
      <c r="D51" s="40"/>
      <c r="E51" s="41"/>
      <c r="F51" s="41"/>
      <c r="G51" s="39">
        <f t="shared" si="0"/>
        <v>0</v>
      </c>
      <c r="H51" s="39">
        <f t="shared" si="1"/>
        <v>0</v>
      </c>
      <c r="I51" s="42"/>
      <c r="J51" s="42"/>
      <c r="K51" s="42"/>
      <c r="L51" s="42"/>
      <c r="N51" s="21"/>
      <c r="O51" s="21"/>
      <c r="P51" s="21"/>
      <c r="Q51" s="21"/>
    </row>
    <row r="52" spans="2:17" ht="15.75" customHeight="1">
      <c r="B52" s="40"/>
      <c r="C52" s="53"/>
      <c r="D52" s="40"/>
      <c r="E52" s="41"/>
      <c r="F52" s="41"/>
      <c r="G52" s="39">
        <f t="shared" si="0"/>
        <v>0</v>
      </c>
      <c r="H52" s="39">
        <f t="shared" si="1"/>
        <v>0</v>
      </c>
      <c r="I52" s="42"/>
      <c r="J52" s="42"/>
      <c r="K52" s="42"/>
      <c r="L52" s="42"/>
      <c r="N52" s="21"/>
      <c r="O52" s="21"/>
      <c r="P52" s="21"/>
      <c r="Q52" s="21"/>
    </row>
    <row r="53" spans="2:17" ht="15.75" customHeight="1">
      <c r="B53" s="40"/>
      <c r="C53" s="53"/>
      <c r="D53" s="40"/>
      <c r="E53" s="41"/>
      <c r="F53" s="41"/>
      <c r="G53" s="39">
        <f t="shared" si="0"/>
        <v>0</v>
      </c>
      <c r="H53" s="39">
        <f t="shared" si="1"/>
        <v>0</v>
      </c>
      <c r="I53" s="42"/>
      <c r="J53" s="42"/>
      <c r="K53" s="42"/>
      <c r="L53" s="42"/>
      <c r="N53" s="21"/>
      <c r="O53" s="21"/>
      <c r="P53" s="21"/>
      <c r="Q53" s="21"/>
    </row>
    <row r="54" spans="2:17" ht="15.75" customHeight="1">
      <c r="B54" s="40"/>
      <c r="C54" s="53"/>
      <c r="D54" s="40"/>
      <c r="E54" s="41"/>
      <c r="F54" s="41"/>
      <c r="G54" s="39">
        <f t="shared" si="0"/>
        <v>0</v>
      </c>
      <c r="H54" s="39">
        <f t="shared" si="1"/>
        <v>0</v>
      </c>
      <c r="I54" s="42"/>
      <c r="J54" s="42"/>
      <c r="K54" s="42"/>
      <c r="L54" s="42"/>
      <c r="N54" s="21"/>
      <c r="O54" s="21"/>
      <c r="P54" s="21"/>
      <c r="Q54" s="21"/>
    </row>
    <row r="55" spans="2:17" ht="15.75" customHeight="1">
      <c r="B55" s="40"/>
      <c r="C55" s="53"/>
      <c r="D55" s="40"/>
      <c r="E55" s="41"/>
      <c r="F55" s="41"/>
      <c r="G55" s="39">
        <f t="shared" si="0"/>
        <v>0</v>
      </c>
      <c r="H55" s="39">
        <f t="shared" si="1"/>
        <v>0</v>
      </c>
      <c r="I55" s="42"/>
      <c r="J55" s="42"/>
      <c r="K55" s="42"/>
      <c r="L55" s="42"/>
      <c r="N55" s="21"/>
      <c r="O55" s="21"/>
      <c r="P55" s="21"/>
      <c r="Q55" s="21"/>
    </row>
    <row r="56" spans="2:17" ht="15.75" customHeight="1">
      <c r="B56" s="40"/>
      <c r="C56" s="53"/>
      <c r="D56" s="40"/>
      <c r="E56" s="41"/>
      <c r="F56" s="41"/>
      <c r="G56" s="39">
        <f t="shared" si="0"/>
        <v>0</v>
      </c>
      <c r="H56" s="39">
        <f t="shared" si="1"/>
        <v>0</v>
      </c>
      <c r="I56" s="42"/>
      <c r="J56" s="42"/>
      <c r="K56" s="42"/>
      <c r="L56" s="42"/>
      <c r="N56" s="21"/>
      <c r="O56" s="21"/>
      <c r="P56" s="21"/>
      <c r="Q56" s="21"/>
    </row>
    <row r="57" spans="2:17" ht="15.75" customHeight="1">
      <c r="B57" s="40"/>
      <c r="C57" s="53"/>
      <c r="D57" s="40"/>
      <c r="E57" s="41"/>
      <c r="F57" s="41"/>
      <c r="G57" s="39">
        <f t="shared" si="0"/>
        <v>0</v>
      </c>
      <c r="H57" s="39">
        <f t="shared" si="1"/>
        <v>0</v>
      </c>
      <c r="I57" s="42"/>
      <c r="J57" s="42"/>
      <c r="K57" s="42"/>
      <c r="L57" s="42"/>
      <c r="N57" s="21"/>
      <c r="O57" s="21"/>
      <c r="P57" s="21"/>
      <c r="Q57" s="21"/>
    </row>
    <row r="58" spans="2:17" ht="15.75" customHeight="1">
      <c r="B58" s="40"/>
      <c r="C58" s="53"/>
      <c r="D58" s="40"/>
      <c r="E58" s="41"/>
      <c r="F58" s="41"/>
      <c r="G58" s="39">
        <f t="shared" si="0"/>
        <v>0</v>
      </c>
      <c r="H58" s="39">
        <f t="shared" si="1"/>
        <v>0</v>
      </c>
      <c r="I58" s="42"/>
      <c r="J58" s="42"/>
      <c r="K58" s="42"/>
      <c r="L58" s="42"/>
      <c r="N58" s="21"/>
      <c r="O58" s="21"/>
      <c r="P58" s="21"/>
      <c r="Q58" s="21"/>
    </row>
    <row r="59" spans="2:17" ht="15.75" customHeight="1">
      <c r="B59" s="40"/>
      <c r="C59" s="53"/>
      <c r="D59" s="40"/>
      <c r="E59" s="41"/>
      <c r="F59" s="41"/>
      <c r="G59" s="39">
        <f t="shared" si="0"/>
        <v>0</v>
      </c>
      <c r="H59" s="39">
        <f t="shared" si="1"/>
        <v>0</v>
      </c>
      <c r="I59" s="42"/>
      <c r="J59" s="42"/>
      <c r="K59" s="42"/>
      <c r="L59" s="42"/>
      <c r="N59" s="21"/>
      <c r="O59" s="21"/>
      <c r="P59" s="21"/>
      <c r="Q59" s="21"/>
    </row>
    <row r="60" spans="2:17" ht="15.75" customHeight="1">
      <c r="B60" s="40"/>
      <c r="C60" s="53"/>
      <c r="D60" s="40"/>
      <c r="E60" s="41"/>
      <c r="F60" s="41"/>
      <c r="G60" s="39">
        <f t="shared" si="0"/>
        <v>0</v>
      </c>
      <c r="H60" s="39">
        <f t="shared" si="1"/>
        <v>0</v>
      </c>
      <c r="I60" s="42"/>
      <c r="J60" s="42"/>
      <c r="K60" s="42"/>
      <c r="L60" s="42"/>
      <c r="N60" s="21"/>
      <c r="O60" s="21"/>
      <c r="P60" s="21"/>
      <c r="Q60" s="21"/>
    </row>
    <row r="61" spans="2:17" ht="15.75" customHeight="1">
      <c r="B61" s="40"/>
      <c r="C61" s="53"/>
      <c r="D61" s="40"/>
      <c r="E61" s="41"/>
      <c r="F61" s="41"/>
      <c r="G61" s="39">
        <f t="shared" si="0"/>
        <v>0</v>
      </c>
      <c r="H61" s="39">
        <f t="shared" si="1"/>
        <v>0</v>
      </c>
      <c r="I61" s="42"/>
      <c r="J61" s="42"/>
      <c r="K61" s="42"/>
      <c r="L61" s="42"/>
      <c r="N61" s="21"/>
      <c r="O61" s="21"/>
      <c r="P61" s="21"/>
      <c r="Q61" s="21"/>
    </row>
    <row r="62" spans="2:17" ht="15.75" customHeight="1">
      <c r="B62" s="40"/>
      <c r="C62" s="53"/>
      <c r="D62" s="40"/>
      <c r="E62" s="41"/>
      <c r="F62" s="41"/>
      <c r="G62" s="39">
        <f t="shared" si="0"/>
        <v>0</v>
      </c>
      <c r="H62" s="39">
        <f t="shared" si="1"/>
        <v>0</v>
      </c>
      <c r="I62" s="42"/>
      <c r="J62" s="42"/>
      <c r="K62" s="42"/>
      <c r="L62" s="42"/>
      <c r="N62" s="21"/>
      <c r="O62" s="21"/>
      <c r="P62" s="21"/>
      <c r="Q62" s="21"/>
    </row>
    <row r="63" spans="2:17" ht="15.75" customHeight="1">
      <c r="B63" s="40"/>
      <c r="C63" s="53"/>
      <c r="D63" s="40"/>
      <c r="E63" s="41"/>
      <c r="F63" s="41"/>
      <c r="G63" s="39">
        <f t="shared" si="0"/>
        <v>0</v>
      </c>
      <c r="H63" s="39">
        <f t="shared" si="1"/>
        <v>0</v>
      </c>
      <c r="I63" s="42"/>
      <c r="J63" s="42"/>
      <c r="K63" s="42"/>
      <c r="L63" s="42"/>
      <c r="N63" s="21"/>
      <c r="O63" s="21"/>
      <c r="P63" s="21"/>
      <c r="Q63" s="21"/>
    </row>
    <row r="64" spans="2:17" ht="15.75" customHeight="1">
      <c r="B64" s="40"/>
      <c r="C64" s="53"/>
      <c r="D64" s="40"/>
      <c r="E64" s="41"/>
      <c r="F64" s="41"/>
      <c r="G64" s="39">
        <f t="shared" si="0"/>
        <v>0</v>
      </c>
      <c r="H64" s="39">
        <f t="shared" si="1"/>
        <v>0</v>
      </c>
      <c r="I64" s="42"/>
      <c r="J64" s="42"/>
      <c r="K64" s="42"/>
      <c r="L64" s="42"/>
      <c r="N64" s="21"/>
      <c r="O64" s="21"/>
      <c r="P64" s="21"/>
      <c r="Q64" s="21"/>
    </row>
    <row r="65" spans="2:17" ht="15.75" customHeight="1">
      <c r="B65" s="40"/>
      <c r="C65" s="53"/>
      <c r="D65" s="40"/>
      <c r="E65" s="41"/>
      <c r="F65" s="41"/>
      <c r="G65" s="39">
        <f t="shared" si="0"/>
        <v>0</v>
      </c>
      <c r="H65" s="39">
        <f t="shared" si="1"/>
        <v>0</v>
      </c>
      <c r="I65" s="42"/>
      <c r="J65" s="42"/>
      <c r="K65" s="42"/>
      <c r="L65" s="42"/>
      <c r="N65" s="21"/>
      <c r="O65" s="21"/>
      <c r="P65" s="21"/>
      <c r="Q65" s="21"/>
    </row>
    <row r="66" spans="2:17" ht="15.75" customHeight="1">
      <c r="B66" s="40"/>
      <c r="C66" s="53"/>
      <c r="D66" s="40"/>
      <c r="E66" s="41"/>
      <c r="F66" s="41"/>
      <c r="G66" s="39">
        <f t="shared" si="0"/>
        <v>0</v>
      </c>
      <c r="H66" s="39">
        <f t="shared" si="1"/>
        <v>0</v>
      </c>
      <c r="I66" s="42"/>
      <c r="J66" s="42"/>
      <c r="K66" s="42"/>
      <c r="L66" s="42"/>
      <c r="N66" s="21"/>
      <c r="O66" s="21"/>
      <c r="P66" s="21"/>
      <c r="Q66" s="21"/>
    </row>
    <row r="67" spans="2:17" ht="15.75" customHeight="1">
      <c r="B67" s="40"/>
      <c r="C67" s="53"/>
      <c r="D67" s="40"/>
      <c r="E67" s="41"/>
      <c r="F67" s="41"/>
      <c r="G67" s="39">
        <f t="shared" si="0"/>
        <v>0</v>
      </c>
      <c r="H67" s="39">
        <f t="shared" si="1"/>
        <v>0</v>
      </c>
      <c r="I67" s="42"/>
      <c r="J67" s="42"/>
      <c r="K67" s="42"/>
      <c r="L67" s="42"/>
      <c r="N67" s="21"/>
      <c r="O67" s="21"/>
      <c r="P67" s="21"/>
      <c r="Q67" s="21"/>
    </row>
    <row r="68" spans="2:17" ht="15.75" customHeight="1">
      <c r="B68" s="40"/>
      <c r="C68" s="53"/>
      <c r="D68" s="40"/>
      <c r="E68" s="41"/>
      <c r="F68" s="41"/>
      <c r="G68" s="39">
        <f t="shared" si="0"/>
        <v>0</v>
      </c>
      <c r="H68" s="39">
        <f t="shared" si="1"/>
        <v>0</v>
      </c>
      <c r="I68" s="42"/>
      <c r="J68" s="42"/>
      <c r="K68" s="42"/>
      <c r="L68" s="42"/>
      <c r="N68" s="21"/>
      <c r="O68" s="21"/>
      <c r="P68" s="21"/>
      <c r="Q68" s="21"/>
    </row>
    <row r="69" spans="2:17" ht="15.75" customHeight="1">
      <c r="B69" s="40"/>
      <c r="C69" s="53"/>
      <c r="D69" s="40"/>
      <c r="E69" s="41"/>
      <c r="F69" s="41"/>
      <c r="G69" s="39">
        <f t="shared" si="0"/>
        <v>0</v>
      </c>
      <c r="H69" s="39">
        <f t="shared" si="1"/>
        <v>0</v>
      </c>
      <c r="I69" s="42"/>
      <c r="J69" s="42"/>
      <c r="K69" s="42"/>
      <c r="L69" s="42"/>
      <c r="N69" s="21"/>
      <c r="O69" s="21"/>
      <c r="P69" s="21"/>
      <c r="Q69" s="21"/>
    </row>
    <row r="70" spans="2:17" ht="15.75" customHeight="1">
      <c r="B70" s="40"/>
      <c r="C70" s="53"/>
      <c r="D70" s="40"/>
      <c r="E70" s="41"/>
      <c r="F70" s="41"/>
      <c r="G70" s="39">
        <f t="shared" si="0"/>
        <v>0</v>
      </c>
      <c r="H70" s="39">
        <f t="shared" si="1"/>
        <v>0</v>
      </c>
      <c r="I70" s="42"/>
      <c r="J70" s="42"/>
      <c r="K70" s="42"/>
      <c r="L70" s="42"/>
      <c r="N70" s="21"/>
      <c r="O70" s="21"/>
      <c r="P70" s="21"/>
      <c r="Q70" s="21"/>
    </row>
    <row r="71" spans="2:17" ht="15.75" customHeight="1">
      <c r="B71" s="40"/>
      <c r="C71" s="53"/>
      <c r="D71" s="40"/>
      <c r="E71" s="41"/>
      <c r="F71" s="41"/>
      <c r="G71" s="39">
        <f t="shared" si="0"/>
        <v>0</v>
      </c>
      <c r="H71" s="39">
        <f t="shared" si="1"/>
        <v>0</v>
      </c>
      <c r="I71" s="42"/>
      <c r="J71" s="42"/>
      <c r="K71" s="42"/>
      <c r="L71" s="42"/>
      <c r="N71" s="21"/>
      <c r="O71" s="21"/>
      <c r="P71" s="21"/>
      <c r="Q71" s="21"/>
    </row>
    <row r="72" spans="2:17" ht="15.75" customHeight="1">
      <c r="B72" s="40"/>
      <c r="C72" s="53"/>
      <c r="D72" s="40"/>
      <c r="E72" s="41"/>
      <c r="F72" s="41"/>
      <c r="G72" s="39">
        <f t="shared" si="0"/>
        <v>0</v>
      </c>
      <c r="H72" s="39">
        <f t="shared" si="1"/>
        <v>0</v>
      </c>
      <c r="I72" s="42"/>
      <c r="J72" s="42"/>
      <c r="K72" s="42"/>
      <c r="L72" s="42"/>
      <c r="N72" s="21"/>
      <c r="O72" s="21"/>
      <c r="P72" s="21"/>
      <c r="Q72" s="21"/>
    </row>
    <row r="73" spans="2:17" ht="15.75" customHeight="1">
      <c r="B73" s="40"/>
      <c r="C73" s="53"/>
      <c r="D73" s="40"/>
      <c r="E73" s="41"/>
      <c r="F73" s="41"/>
      <c r="G73" s="39">
        <f t="shared" si="0"/>
        <v>0</v>
      </c>
      <c r="H73" s="39">
        <f t="shared" si="1"/>
        <v>0</v>
      </c>
      <c r="I73" s="42"/>
      <c r="J73" s="42"/>
      <c r="K73" s="42"/>
      <c r="L73" s="42"/>
      <c r="N73" s="21"/>
      <c r="O73" s="21"/>
      <c r="P73" s="21"/>
      <c r="Q73" s="21"/>
    </row>
    <row r="74" spans="2:17" ht="15.75" customHeight="1">
      <c r="B74" s="40"/>
      <c r="C74" s="53"/>
      <c r="D74" s="40"/>
      <c r="E74" s="41"/>
      <c r="F74" s="41"/>
      <c r="G74" s="39">
        <f t="shared" si="0"/>
        <v>0</v>
      </c>
      <c r="H74" s="39">
        <f t="shared" si="1"/>
        <v>0</v>
      </c>
      <c r="I74" s="42"/>
      <c r="J74" s="42"/>
      <c r="K74" s="42"/>
      <c r="L74" s="42"/>
      <c r="N74" s="21"/>
      <c r="O74" s="21"/>
      <c r="P74" s="21"/>
      <c r="Q74" s="21"/>
    </row>
    <row r="75" spans="2:17" ht="15.75" customHeight="1">
      <c r="B75" s="40"/>
      <c r="C75" s="53"/>
      <c r="D75" s="40"/>
      <c r="E75" s="41"/>
      <c r="F75" s="41"/>
      <c r="G75" s="39">
        <f t="shared" si="0"/>
        <v>0</v>
      </c>
      <c r="H75" s="39">
        <f t="shared" si="1"/>
        <v>0</v>
      </c>
      <c r="I75" s="42"/>
      <c r="J75" s="42"/>
      <c r="K75" s="42"/>
      <c r="L75" s="42"/>
      <c r="N75" s="21"/>
      <c r="O75" s="21"/>
      <c r="P75" s="21"/>
      <c r="Q75" s="21"/>
    </row>
    <row r="76" spans="2:17" ht="15.75" customHeight="1">
      <c r="B76" s="40"/>
      <c r="C76" s="53"/>
      <c r="D76" s="40"/>
      <c r="E76" s="41"/>
      <c r="F76" s="41"/>
      <c r="G76" s="39">
        <f t="shared" si="0"/>
        <v>0</v>
      </c>
      <c r="H76" s="39">
        <f t="shared" si="1"/>
        <v>0</v>
      </c>
      <c r="I76" s="42"/>
      <c r="J76" s="42"/>
      <c r="K76" s="42"/>
      <c r="L76" s="42"/>
      <c r="N76" s="21"/>
      <c r="O76" s="21"/>
      <c r="P76" s="21"/>
      <c r="Q76" s="21"/>
    </row>
    <row r="77" spans="2:17" ht="15.75" customHeight="1">
      <c r="B77" s="40"/>
      <c r="C77" s="53"/>
      <c r="D77" s="40"/>
      <c r="E77" s="41"/>
      <c r="F77" s="41"/>
      <c r="G77" s="39">
        <f t="shared" si="0"/>
        <v>0</v>
      </c>
      <c r="H77" s="39">
        <f t="shared" si="1"/>
        <v>0</v>
      </c>
      <c r="I77" s="42"/>
      <c r="J77" s="42"/>
      <c r="K77" s="42"/>
      <c r="L77" s="42"/>
      <c r="N77" s="21"/>
      <c r="O77" s="21"/>
      <c r="P77" s="21"/>
      <c r="Q77" s="21"/>
    </row>
    <row r="78" spans="2:17" ht="15.75" customHeight="1">
      <c r="B78" s="40"/>
      <c r="C78" s="53"/>
      <c r="D78" s="40"/>
      <c r="E78" s="41"/>
      <c r="F78" s="41"/>
      <c r="G78" s="39">
        <f t="shared" si="0"/>
        <v>0</v>
      </c>
      <c r="H78" s="39">
        <f t="shared" si="1"/>
        <v>0</v>
      </c>
      <c r="I78" s="42"/>
      <c r="J78" s="42"/>
      <c r="K78" s="42"/>
      <c r="L78" s="42"/>
      <c r="N78" s="21"/>
      <c r="O78" s="21"/>
      <c r="P78" s="21"/>
      <c r="Q78" s="21"/>
    </row>
    <row r="79" spans="2:17" ht="15.75" customHeight="1">
      <c r="B79" s="40"/>
      <c r="C79" s="53"/>
      <c r="D79" s="40"/>
      <c r="E79" s="41"/>
      <c r="F79" s="41"/>
      <c r="G79" s="39">
        <f t="shared" si="0"/>
        <v>0</v>
      </c>
      <c r="H79" s="39">
        <f t="shared" si="1"/>
        <v>0</v>
      </c>
      <c r="I79" s="42"/>
      <c r="J79" s="42"/>
      <c r="K79" s="42"/>
      <c r="L79" s="42"/>
      <c r="N79" s="21"/>
      <c r="O79" s="21"/>
      <c r="P79" s="21"/>
      <c r="Q79" s="21"/>
    </row>
    <row r="80" spans="2:17" ht="15.75" customHeight="1">
      <c r="B80" s="40"/>
      <c r="C80" s="53"/>
      <c r="D80" s="40"/>
      <c r="E80" s="41"/>
      <c r="F80" s="41"/>
      <c r="G80" s="39">
        <f t="shared" si="0"/>
        <v>0</v>
      </c>
      <c r="H80" s="39">
        <f t="shared" si="1"/>
        <v>0</v>
      </c>
      <c r="I80" s="42"/>
      <c r="J80" s="42"/>
      <c r="K80" s="42"/>
      <c r="L80" s="42"/>
      <c r="N80" s="21"/>
      <c r="O80" s="21"/>
      <c r="P80" s="21"/>
      <c r="Q80" s="21"/>
    </row>
    <row r="81" spans="2:17" ht="15.75" customHeight="1">
      <c r="B81" s="40"/>
      <c r="C81" s="53"/>
      <c r="D81" s="40"/>
      <c r="E81" s="41"/>
      <c r="F81" s="41"/>
      <c r="G81" s="39">
        <f t="shared" ref="G81:G144" si="2">IF(D81=$D$15,F81-E81,0)</f>
        <v>0</v>
      </c>
      <c r="H81" s="39">
        <f t="shared" ref="H81:H144" si="3">IF(D81=$D$16,F81-E81,0)</f>
        <v>0</v>
      </c>
      <c r="I81" s="42"/>
      <c r="J81" s="42"/>
      <c r="K81" s="42"/>
      <c r="L81" s="42"/>
      <c r="N81" s="21"/>
      <c r="O81" s="21"/>
      <c r="P81" s="21"/>
      <c r="Q81" s="21"/>
    </row>
    <row r="82" spans="2:17" ht="15.75" customHeight="1">
      <c r="B82" s="40"/>
      <c r="C82" s="53"/>
      <c r="D82" s="40"/>
      <c r="E82" s="41"/>
      <c r="F82" s="41"/>
      <c r="G82" s="39">
        <f t="shared" si="2"/>
        <v>0</v>
      </c>
      <c r="H82" s="39">
        <f t="shared" si="3"/>
        <v>0</v>
      </c>
      <c r="I82" s="42"/>
      <c r="J82" s="42"/>
      <c r="K82" s="42"/>
      <c r="L82" s="42"/>
      <c r="N82" s="21"/>
      <c r="O82" s="21"/>
      <c r="P82" s="21"/>
      <c r="Q82" s="21"/>
    </row>
    <row r="83" spans="2:17" ht="15.75" customHeight="1">
      <c r="B83" s="40"/>
      <c r="C83" s="53"/>
      <c r="D83" s="40"/>
      <c r="E83" s="41"/>
      <c r="F83" s="41"/>
      <c r="G83" s="39">
        <f t="shared" si="2"/>
        <v>0</v>
      </c>
      <c r="H83" s="39">
        <f t="shared" si="3"/>
        <v>0</v>
      </c>
      <c r="I83" s="42"/>
      <c r="J83" s="42"/>
      <c r="K83" s="42"/>
      <c r="L83" s="42"/>
      <c r="N83" s="21"/>
      <c r="O83" s="21"/>
      <c r="P83" s="21"/>
      <c r="Q83" s="21"/>
    </row>
    <row r="84" spans="2:17" ht="15.75" customHeight="1">
      <c r="B84" s="40"/>
      <c r="C84" s="53"/>
      <c r="D84" s="40"/>
      <c r="E84" s="41"/>
      <c r="F84" s="41"/>
      <c r="G84" s="39">
        <f t="shared" si="2"/>
        <v>0</v>
      </c>
      <c r="H84" s="39">
        <f t="shared" si="3"/>
        <v>0</v>
      </c>
      <c r="I84" s="42"/>
      <c r="J84" s="42"/>
      <c r="K84" s="42"/>
      <c r="L84" s="42"/>
      <c r="N84" s="21"/>
      <c r="O84" s="21"/>
      <c r="P84" s="21"/>
      <c r="Q84" s="21"/>
    </row>
    <row r="85" spans="2:17" ht="15.75" customHeight="1">
      <c r="B85" s="40"/>
      <c r="C85" s="53"/>
      <c r="D85" s="40"/>
      <c r="E85" s="41"/>
      <c r="F85" s="41"/>
      <c r="G85" s="39">
        <f t="shared" si="2"/>
        <v>0</v>
      </c>
      <c r="H85" s="39">
        <f t="shared" si="3"/>
        <v>0</v>
      </c>
      <c r="I85" s="42"/>
      <c r="J85" s="42"/>
      <c r="K85" s="42"/>
      <c r="L85" s="42"/>
      <c r="N85" s="21"/>
      <c r="O85" s="21"/>
      <c r="P85" s="21"/>
      <c r="Q85" s="21"/>
    </row>
    <row r="86" spans="2:17" ht="15.75" customHeight="1">
      <c r="B86" s="40"/>
      <c r="C86" s="53"/>
      <c r="D86" s="40"/>
      <c r="E86" s="41"/>
      <c r="F86" s="41"/>
      <c r="G86" s="39">
        <f t="shared" si="2"/>
        <v>0</v>
      </c>
      <c r="H86" s="39">
        <f t="shared" si="3"/>
        <v>0</v>
      </c>
      <c r="I86" s="42"/>
      <c r="J86" s="42"/>
      <c r="K86" s="42"/>
      <c r="L86" s="42"/>
      <c r="N86" s="21"/>
      <c r="O86" s="21"/>
      <c r="P86" s="21"/>
      <c r="Q86" s="21"/>
    </row>
    <row r="87" spans="2:17" ht="15.75" customHeight="1">
      <c r="B87" s="40"/>
      <c r="C87" s="53"/>
      <c r="D87" s="40"/>
      <c r="E87" s="41"/>
      <c r="F87" s="41"/>
      <c r="G87" s="39">
        <f t="shared" si="2"/>
        <v>0</v>
      </c>
      <c r="H87" s="39">
        <f t="shared" si="3"/>
        <v>0</v>
      </c>
      <c r="I87" s="42"/>
      <c r="J87" s="42"/>
      <c r="K87" s="42"/>
      <c r="L87" s="42"/>
      <c r="N87" s="21"/>
      <c r="O87" s="21"/>
      <c r="P87" s="21"/>
      <c r="Q87" s="21"/>
    </row>
    <row r="88" spans="2:17" ht="15.75" customHeight="1">
      <c r="B88" s="40"/>
      <c r="C88" s="53"/>
      <c r="D88" s="40"/>
      <c r="E88" s="41"/>
      <c r="F88" s="41"/>
      <c r="G88" s="39">
        <f t="shared" si="2"/>
        <v>0</v>
      </c>
      <c r="H88" s="39">
        <f t="shared" si="3"/>
        <v>0</v>
      </c>
      <c r="I88" s="42"/>
      <c r="J88" s="42"/>
      <c r="K88" s="42"/>
      <c r="L88" s="42"/>
      <c r="N88" s="21"/>
      <c r="O88" s="21"/>
      <c r="P88" s="21"/>
      <c r="Q88" s="21"/>
    </row>
    <row r="89" spans="2:17" ht="15.75" customHeight="1">
      <c r="B89" s="40"/>
      <c r="C89" s="53"/>
      <c r="D89" s="40"/>
      <c r="E89" s="41"/>
      <c r="F89" s="41"/>
      <c r="G89" s="39">
        <f t="shared" si="2"/>
        <v>0</v>
      </c>
      <c r="H89" s="39">
        <f t="shared" si="3"/>
        <v>0</v>
      </c>
      <c r="I89" s="42"/>
      <c r="J89" s="42"/>
      <c r="K89" s="42"/>
      <c r="L89" s="42"/>
      <c r="N89" s="21"/>
      <c r="O89" s="21"/>
      <c r="P89" s="21"/>
      <c r="Q89" s="21"/>
    </row>
    <row r="90" spans="2:17" ht="15.75" customHeight="1">
      <c r="B90" s="40"/>
      <c r="C90" s="53"/>
      <c r="D90" s="40"/>
      <c r="E90" s="41"/>
      <c r="F90" s="41"/>
      <c r="G90" s="39">
        <f t="shared" si="2"/>
        <v>0</v>
      </c>
      <c r="H90" s="39">
        <f t="shared" si="3"/>
        <v>0</v>
      </c>
      <c r="I90" s="42"/>
      <c r="J90" s="42"/>
      <c r="K90" s="42"/>
      <c r="L90" s="42"/>
      <c r="N90" s="21"/>
      <c r="O90" s="21"/>
      <c r="P90" s="21"/>
      <c r="Q90" s="21"/>
    </row>
    <row r="91" spans="2:17" ht="15.75" customHeight="1">
      <c r="B91" s="40"/>
      <c r="C91" s="53"/>
      <c r="D91" s="40"/>
      <c r="E91" s="41"/>
      <c r="F91" s="41"/>
      <c r="G91" s="39">
        <f t="shared" si="2"/>
        <v>0</v>
      </c>
      <c r="H91" s="39">
        <f t="shared" si="3"/>
        <v>0</v>
      </c>
      <c r="I91" s="42"/>
      <c r="J91" s="42"/>
      <c r="K91" s="42"/>
      <c r="L91" s="42"/>
      <c r="N91" s="21"/>
      <c r="O91" s="21"/>
      <c r="P91" s="21"/>
      <c r="Q91" s="21"/>
    </row>
    <row r="92" spans="2:17" ht="15.75" customHeight="1">
      <c r="B92" s="40"/>
      <c r="C92" s="53"/>
      <c r="D92" s="40"/>
      <c r="E92" s="41"/>
      <c r="F92" s="41"/>
      <c r="G92" s="39">
        <f t="shared" si="2"/>
        <v>0</v>
      </c>
      <c r="H92" s="39">
        <f t="shared" si="3"/>
        <v>0</v>
      </c>
      <c r="I92" s="42"/>
      <c r="J92" s="42"/>
      <c r="K92" s="42"/>
      <c r="L92" s="42"/>
      <c r="N92" s="21"/>
      <c r="O92" s="21"/>
      <c r="P92" s="21"/>
      <c r="Q92" s="21"/>
    </row>
    <row r="93" spans="2:17" ht="15.75" customHeight="1">
      <c r="B93" s="40"/>
      <c r="C93" s="53"/>
      <c r="D93" s="40"/>
      <c r="E93" s="41"/>
      <c r="F93" s="41"/>
      <c r="G93" s="39">
        <f t="shared" si="2"/>
        <v>0</v>
      </c>
      <c r="H93" s="39">
        <f t="shared" si="3"/>
        <v>0</v>
      </c>
      <c r="I93" s="42"/>
      <c r="J93" s="42"/>
      <c r="K93" s="42"/>
      <c r="L93" s="42"/>
      <c r="N93" s="21"/>
      <c r="O93" s="21"/>
      <c r="P93" s="21"/>
      <c r="Q93" s="21"/>
    </row>
    <row r="94" spans="2:17" ht="15.75" customHeight="1">
      <c r="B94" s="40"/>
      <c r="C94" s="53"/>
      <c r="D94" s="40"/>
      <c r="E94" s="41"/>
      <c r="F94" s="41"/>
      <c r="G94" s="39">
        <f t="shared" si="2"/>
        <v>0</v>
      </c>
      <c r="H94" s="39">
        <f t="shared" si="3"/>
        <v>0</v>
      </c>
      <c r="I94" s="42"/>
      <c r="J94" s="42"/>
      <c r="K94" s="42"/>
      <c r="L94" s="42"/>
      <c r="N94" s="21"/>
      <c r="O94" s="21"/>
      <c r="P94" s="21"/>
      <c r="Q94" s="21"/>
    </row>
    <row r="95" spans="2:17" ht="15.75" customHeight="1">
      <c r="B95" s="40"/>
      <c r="C95" s="53"/>
      <c r="D95" s="40"/>
      <c r="E95" s="41"/>
      <c r="F95" s="41"/>
      <c r="G95" s="39">
        <f t="shared" si="2"/>
        <v>0</v>
      </c>
      <c r="H95" s="39">
        <f t="shared" si="3"/>
        <v>0</v>
      </c>
      <c r="I95" s="42"/>
      <c r="J95" s="42"/>
      <c r="K95" s="42"/>
      <c r="L95" s="42"/>
      <c r="N95" s="21"/>
      <c r="O95" s="21"/>
      <c r="P95" s="21"/>
      <c r="Q95" s="21"/>
    </row>
    <row r="96" spans="2:17" ht="15.75" customHeight="1">
      <c r="B96" s="40"/>
      <c r="C96" s="53"/>
      <c r="D96" s="40"/>
      <c r="E96" s="41"/>
      <c r="F96" s="41"/>
      <c r="G96" s="39">
        <f t="shared" si="2"/>
        <v>0</v>
      </c>
      <c r="H96" s="39">
        <f t="shared" si="3"/>
        <v>0</v>
      </c>
      <c r="I96" s="42"/>
      <c r="J96" s="42"/>
      <c r="K96" s="42"/>
      <c r="L96" s="42"/>
      <c r="N96" s="21"/>
      <c r="O96" s="21"/>
      <c r="P96" s="21"/>
      <c r="Q96" s="21"/>
    </row>
    <row r="97" spans="2:17" ht="15.75" customHeight="1">
      <c r="B97" s="40"/>
      <c r="C97" s="53"/>
      <c r="D97" s="40"/>
      <c r="E97" s="41"/>
      <c r="F97" s="41"/>
      <c r="G97" s="39">
        <f t="shared" si="2"/>
        <v>0</v>
      </c>
      <c r="H97" s="39">
        <f t="shared" si="3"/>
        <v>0</v>
      </c>
      <c r="I97" s="42"/>
      <c r="J97" s="42"/>
      <c r="K97" s="42"/>
      <c r="L97" s="42"/>
      <c r="N97" s="21"/>
      <c r="O97" s="21"/>
      <c r="P97" s="21"/>
      <c r="Q97" s="21"/>
    </row>
    <row r="98" spans="2:17" ht="15.75" customHeight="1">
      <c r="B98" s="40"/>
      <c r="C98" s="53"/>
      <c r="D98" s="40"/>
      <c r="E98" s="41"/>
      <c r="F98" s="41"/>
      <c r="G98" s="39">
        <f t="shared" si="2"/>
        <v>0</v>
      </c>
      <c r="H98" s="39">
        <f t="shared" si="3"/>
        <v>0</v>
      </c>
      <c r="I98" s="42"/>
      <c r="J98" s="42"/>
      <c r="K98" s="42"/>
      <c r="L98" s="42"/>
      <c r="N98" s="21"/>
      <c r="O98" s="21"/>
      <c r="P98" s="21"/>
      <c r="Q98" s="21"/>
    </row>
    <row r="99" spans="2:17" ht="15.75" customHeight="1">
      <c r="B99" s="40"/>
      <c r="C99" s="53"/>
      <c r="D99" s="40"/>
      <c r="E99" s="41"/>
      <c r="F99" s="41"/>
      <c r="G99" s="39">
        <f t="shared" si="2"/>
        <v>0</v>
      </c>
      <c r="H99" s="39">
        <f t="shared" si="3"/>
        <v>0</v>
      </c>
      <c r="I99" s="42"/>
      <c r="J99" s="42"/>
      <c r="K99" s="42"/>
      <c r="L99" s="42"/>
      <c r="N99" s="21"/>
      <c r="O99" s="21"/>
      <c r="P99" s="21"/>
      <c r="Q99" s="21"/>
    </row>
    <row r="100" spans="2:17" ht="15.75" customHeight="1">
      <c r="B100" s="40"/>
      <c r="C100" s="53"/>
      <c r="D100" s="40"/>
      <c r="E100" s="41"/>
      <c r="F100" s="41"/>
      <c r="G100" s="39">
        <f t="shared" si="2"/>
        <v>0</v>
      </c>
      <c r="H100" s="39">
        <f t="shared" si="3"/>
        <v>0</v>
      </c>
      <c r="I100" s="42"/>
      <c r="J100" s="42"/>
      <c r="K100" s="42"/>
      <c r="L100" s="42"/>
      <c r="N100" s="21"/>
      <c r="O100" s="21"/>
      <c r="P100" s="21"/>
      <c r="Q100" s="21"/>
    </row>
    <row r="101" spans="2:17" ht="15.75" customHeight="1">
      <c r="B101" s="40"/>
      <c r="C101" s="53"/>
      <c r="D101" s="40"/>
      <c r="E101" s="41"/>
      <c r="F101" s="41"/>
      <c r="G101" s="39">
        <f t="shared" si="2"/>
        <v>0</v>
      </c>
      <c r="H101" s="39">
        <f t="shared" si="3"/>
        <v>0</v>
      </c>
      <c r="I101" s="42"/>
      <c r="J101" s="42"/>
      <c r="K101" s="42"/>
      <c r="L101" s="42"/>
      <c r="N101" s="21"/>
      <c r="O101" s="21"/>
      <c r="P101" s="21"/>
      <c r="Q101" s="21"/>
    </row>
    <row r="102" spans="2:17" ht="15.75" customHeight="1">
      <c r="B102" s="40"/>
      <c r="C102" s="53"/>
      <c r="D102" s="40"/>
      <c r="E102" s="41"/>
      <c r="F102" s="41"/>
      <c r="G102" s="39">
        <f t="shared" si="2"/>
        <v>0</v>
      </c>
      <c r="H102" s="39">
        <f t="shared" si="3"/>
        <v>0</v>
      </c>
      <c r="I102" s="42"/>
      <c r="J102" s="42"/>
      <c r="K102" s="42"/>
      <c r="L102" s="42"/>
      <c r="N102" s="21"/>
      <c r="O102" s="21"/>
      <c r="P102" s="21"/>
      <c r="Q102" s="21"/>
    </row>
    <row r="103" spans="2:17" ht="15.75" customHeight="1">
      <c r="B103" s="40"/>
      <c r="C103" s="53"/>
      <c r="D103" s="40"/>
      <c r="E103" s="41"/>
      <c r="F103" s="41"/>
      <c r="G103" s="39">
        <f t="shared" si="2"/>
        <v>0</v>
      </c>
      <c r="H103" s="39">
        <f t="shared" si="3"/>
        <v>0</v>
      </c>
      <c r="I103" s="42"/>
      <c r="J103" s="42"/>
      <c r="K103" s="42"/>
      <c r="L103" s="42"/>
      <c r="N103" s="21"/>
      <c r="O103" s="21"/>
      <c r="P103" s="21"/>
      <c r="Q103" s="21"/>
    </row>
    <row r="104" spans="2:17" ht="15.75" customHeight="1">
      <c r="B104" s="40"/>
      <c r="C104" s="53"/>
      <c r="D104" s="40"/>
      <c r="E104" s="41"/>
      <c r="F104" s="41"/>
      <c r="G104" s="39">
        <f t="shared" si="2"/>
        <v>0</v>
      </c>
      <c r="H104" s="39">
        <f t="shared" si="3"/>
        <v>0</v>
      </c>
      <c r="I104" s="42"/>
      <c r="J104" s="42"/>
      <c r="K104" s="42"/>
      <c r="L104" s="42"/>
      <c r="N104" s="21"/>
      <c r="O104" s="21"/>
      <c r="P104" s="21"/>
      <c r="Q104" s="21"/>
    </row>
    <row r="105" spans="2:17" ht="15.75" customHeight="1">
      <c r="B105" s="40"/>
      <c r="C105" s="53"/>
      <c r="D105" s="40"/>
      <c r="E105" s="41"/>
      <c r="F105" s="41"/>
      <c r="G105" s="39">
        <f t="shared" si="2"/>
        <v>0</v>
      </c>
      <c r="H105" s="39">
        <f t="shared" si="3"/>
        <v>0</v>
      </c>
      <c r="I105" s="42"/>
      <c r="J105" s="42"/>
      <c r="K105" s="42"/>
      <c r="L105" s="42"/>
      <c r="N105" s="21"/>
      <c r="O105" s="21"/>
      <c r="P105" s="21"/>
      <c r="Q105" s="21"/>
    </row>
    <row r="106" spans="2:17" ht="15.75" customHeight="1">
      <c r="B106" s="40"/>
      <c r="C106" s="53"/>
      <c r="D106" s="40"/>
      <c r="E106" s="41"/>
      <c r="F106" s="41"/>
      <c r="G106" s="39">
        <f t="shared" si="2"/>
        <v>0</v>
      </c>
      <c r="H106" s="39">
        <f t="shared" si="3"/>
        <v>0</v>
      </c>
      <c r="I106" s="42"/>
      <c r="J106" s="42"/>
      <c r="K106" s="42"/>
      <c r="L106" s="42"/>
      <c r="N106" s="21"/>
      <c r="O106" s="21"/>
      <c r="P106" s="21"/>
      <c r="Q106" s="21"/>
    </row>
    <row r="107" spans="2:17" ht="15.75" customHeight="1">
      <c r="B107" s="40"/>
      <c r="C107" s="53"/>
      <c r="D107" s="40"/>
      <c r="E107" s="41"/>
      <c r="F107" s="41"/>
      <c r="G107" s="39">
        <f t="shared" si="2"/>
        <v>0</v>
      </c>
      <c r="H107" s="39">
        <f t="shared" si="3"/>
        <v>0</v>
      </c>
      <c r="I107" s="42"/>
      <c r="J107" s="42"/>
      <c r="K107" s="42"/>
      <c r="L107" s="42"/>
      <c r="N107" s="21"/>
      <c r="O107" s="21"/>
      <c r="P107" s="21"/>
      <c r="Q107" s="21"/>
    </row>
    <row r="108" spans="2:17" ht="15.75" customHeight="1">
      <c r="B108" s="40"/>
      <c r="C108" s="53"/>
      <c r="D108" s="40"/>
      <c r="E108" s="41"/>
      <c r="F108" s="41"/>
      <c r="G108" s="39">
        <f t="shared" si="2"/>
        <v>0</v>
      </c>
      <c r="H108" s="39">
        <f t="shared" si="3"/>
        <v>0</v>
      </c>
      <c r="I108" s="42"/>
      <c r="J108" s="42"/>
      <c r="K108" s="42"/>
      <c r="L108" s="42"/>
      <c r="N108" s="21"/>
      <c r="O108" s="21"/>
      <c r="P108" s="21"/>
      <c r="Q108" s="21"/>
    </row>
    <row r="109" spans="2:17" ht="15.75" customHeight="1">
      <c r="B109" s="40"/>
      <c r="C109" s="53"/>
      <c r="D109" s="40"/>
      <c r="E109" s="41"/>
      <c r="F109" s="41"/>
      <c r="G109" s="39">
        <f t="shared" si="2"/>
        <v>0</v>
      </c>
      <c r="H109" s="39">
        <f t="shared" si="3"/>
        <v>0</v>
      </c>
      <c r="I109" s="42"/>
      <c r="J109" s="42"/>
      <c r="K109" s="42"/>
      <c r="L109" s="42"/>
      <c r="N109" s="21"/>
      <c r="O109" s="21"/>
      <c r="P109" s="21"/>
      <c r="Q109" s="21"/>
    </row>
    <row r="110" spans="2:17" ht="15.75" customHeight="1">
      <c r="B110" s="40"/>
      <c r="C110" s="53"/>
      <c r="D110" s="40"/>
      <c r="E110" s="41"/>
      <c r="F110" s="41"/>
      <c r="G110" s="39">
        <f t="shared" si="2"/>
        <v>0</v>
      </c>
      <c r="H110" s="39">
        <f t="shared" si="3"/>
        <v>0</v>
      </c>
      <c r="I110" s="42"/>
      <c r="J110" s="42"/>
      <c r="K110" s="42"/>
      <c r="L110" s="42"/>
      <c r="N110" s="21"/>
      <c r="O110" s="21"/>
      <c r="P110" s="21"/>
      <c r="Q110" s="21"/>
    </row>
    <row r="111" spans="2:17" ht="15.75" customHeight="1">
      <c r="B111" s="40"/>
      <c r="C111" s="53"/>
      <c r="D111" s="40"/>
      <c r="E111" s="41"/>
      <c r="F111" s="41"/>
      <c r="G111" s="39">
        <f t="shared" si="2"/>
        <v>0</v>
      </c>
      <c r="H111" s="39">
        <f t="shared" si="3"/>
        <v>0</v>
      </c>
      <c r="I111" s="42"/>
      <c r="J111" s="42"/>
      <c r="K111" s="42"/>
      <c r="L111" s="42"/>
      <c r="N111" s="21"/>
      <c r="O111" s="21"/>
      <c r="P111" s="21"/>
      <c r="Q111" s="21"/>
    </row>
    <row r="112" spans="2:17" ht="15.75" customHeight="1">
      <c r="B112" s="40"/>
      <c r="C112" s="53"/>
      <c r="D112" s="40"/>
      <c r="E112" s="41"/>
      <c r="F112" s="41"/>
      <c r="G112" s="39">
        <f t="shared" si="2"/>
        <v>0</v>
      </c>
      <c r="H112" s="39">
        <f t="shared" si="3"/>
        <v>0</v>
      </c>
      <c r="I112" s="42"/>
      <c r="J112" s="42"/>
      <c r="K112" s="42"/>
      <c r="L112" s="42"/>
      <c r="N112" s="21"/>
      <c r="O112" s="21"/>
      <c r="P112" s="21"/>
      <c r="Q112" s="21"/>
    </row>
    <row r="113" spans="2:17" ht="15.75" customHeight="1">
      <c r="B113" s="40"/>
      <c r="C113" s="53"/>
      <c r="D113" s="40"/>
      <c r="E113" s="41"/>
      <c r="F113" s="41"/>
      <c r="G113" s="39">
        <f t="shared" si="2"/>
        <v>0</v>
      </c>
      <c r="H113" s="39">
        <f t="shared" si="3"/>
        <v>0</v>
      </c>
      <c r="I113" s="42"/>
      <c r="J113" s="42"/>
      <c r="K113" s="42"/>
      <c r="L113" s="42"/>
      <c r="N113" s="21"/>
      <c r="O113" s="21"/>
      <c r="P113" s="21"/>
      <c r="Q113" s="21"/>
    </row>
    <row r="114" spans="2:17" ht="15.75" customHeight="1">
      <c r="B114" s="40"/>
      <c r="C114" s="53"/>
      <c r="D114" s="40"/>
      <c r="E114" s="41"/>
      <c r="F114" s="41"/>
      <c r="G114" s="39">
        <f t="shared" si="2"/>
        <v>0</v>
      </c>
      <c r="H114" s="39">
        <f t="shared" si="3"/>
        <v>0</v>
      </c>
      <c r="I114" s="42"/>
      <c r="J114" s="42"/>
      <c r="K114" s="42"/>
      <c r="L114" s="42"/>
      <c r="N114" s="21"/>
      <c r="O114" s="21"/>
      <c r="P114" s="21"/>
      <c r="Q114" s="21"/>
    </row>
    <row r="115" spans="2:17" ht="15.75" customHeight="1">
      <c r="B115" s="40"/>
      <c r="C115" s="53"/>
      <c r="D115" s="40"/>
      <c r="E115" s="41"/>
      <c r="F115" s="41"/>
      <c r="G115" s="39">
        <f t="shared" si="2"/>
        <v>0</v>
      </c>
      <c r="H115" s="39">
        <f t="shared" si="3"/>
        <v>0</v>
      </c>
      <c r="I115" s="42"/>
      <c r="J115" s="42"/>
      <c r="K115" s="42"/>
      <c r="L115" s="42"/>
      <c r="N115" s="21"/>
      <c r="O115" s="21"/>
      <c r="P115" s="21"/>
      <c r="Q115" s="21"/>
    </row>
    <row r="116" spans="2:17" ht="15.75" customHeight="1">
      <c r="B116" s="40"/>
      <c r="C116" s="53"/>
      <c r="D116" s="40"/>
      <c r="E116" s="41"/>
      <c r="F116" s="41"/>
      <c r="G116" s="39">
        <f t="shared" si="2"/>
        <v>0</v>
      </c>
      <c r="H116" s="39">
        <f t="shared" si="3"/>
        <v>0</v>
      </c>
      <c r="I116" s="42"/>
      <c r="J116" s="42"/>
      <c r="K116" s="42"/>
      <c r="L116" s="42"/>
      <c r="N116" s="21"/>
      <c r="O116" s="21"/>
      <c r="P116" s="21"/>
      <c r="Q116" s="21"/>
    </row>
    <row r="117" spans="2:17" ht="15.75" customHeight="1">
      <c r="B117" s="40"/>
      <c r="C117" s="53"/>
      <c r="D117" s="40"/>
      <c r="E117" s="41"/>
      <c r="F117" s="41"/>
      <c r="G117" s="39">
        <f t="shared" si="2"/>
        <v>0</v>
      </c>
      <c r="H117" s="39">
        <f t="shared" si="3"/>
        <v>0</v>
      </c>
      <c r="I117" s="42"/>
      <c r="J117" s="42"/>
      <c r="K117" s="42"/>
      <c r="L117" s="42"/>
      <c r="N117" s="21"/>
      <c r="O117" s="21"/>
      <c r="P117" s="21"/>
      <c r="Q117" s="21"/>
    </row>
    <row r="118" spans="2:17" ht="15.75" customHeight="1">
      <c r="B118" s="40"/>
      <c r="C118" s="53"/>
      <c r="D118" s="40"/>
      <c r="E118" s="41"/>
      <c r="F118" s="41"/>
      <c r="G118" s="39">
        <f t="shared" si="2"/>
        <v>0</v>
      </c>
      <c r="H118" s="39">
        <f t="shared" si="3"/>
        <v>0</v>
      </c>
      <c r="I118" s="42"/>
      <c r="J118" s="42"/>
      <c r="K118" s="42"/>
      <c r="L118" s="42"/>
      <c r="N118" s="21"/>
      <c r="O118" s="21"/>
      <c r="P118" s="21"/>
      <c r="Q118" s="21"/>
    </row>
    <row r="119" spans="2:17" ht="15.75" customHeight="1">
      <c r="B119" s="40"/>
      <c r="C119" s="53"/>
      <c r="D119" s="40"/>
      <c r="E119" s="41"/>
      <c r="F119" s="41"/>
      <c r="G119" s="39">
        <f t="shared" si="2"/>
        <v>0</v>
      </c>
      <c r="H119" s="39">
        <f t="shared" si="3"/>
        <v>0</v>
      </c>
      <c r="I119" s="42"/>
      <c r="J119" s="42"/>
      <c r="K119" s="42"/>
      <c r="L119" s="42"/>
      <c r="N119" s="21"/>
      <c r="O119" s="21"/>
      <c r="P119" s="21"/>
      <c r="Q119" s="21"/>
    </row>
    <row r="120" spans="2:17" ht="15.75" customHeight="1">
      <c r="B120" s="40"/>
      <c r="C120" s="53"/>
      <c r="D120" s="40"/>
      <c r="E120" s="41"/>
      <c r="F120" s="41"/>
      <c r="G120" s="39">
        <f t="shared" si="2"/>
        <v>0</v>
      </c>
      <c r="H120" s="39">
        <f t="shared" si="3"/>
        <v>0</v>
      </c>
      <c r="I120" s="42"/>
      <c r="J120" s="42"/>
      <c r="K120" s="42"/>
      <c r="L120" s="42"/>
      <c r="N120" s="21"/>
      <c r="O120" s="21"/>
      <c r="P120" s="21"/>
      <c r="Q120" s="21"/>
    </row>
    <row r="121" spans="2:17" ht="15.75" customHeight="1">
      <c r="B121" s="40"/>
      <c r="C121" s="53"/>
      <c r="D121" s="40"/>
      <c r="E121" s="41"/>
      <c r="F121" s="41"/>
      <c r="G121" s="39">
        <f t="shared" si="2"/>
        <v>0</v>
      </c>
      <c r="H121" s="39">
        <f t="shared" si="3"/>
        <v>0</v>
      </c>
      <c r="I121" s="42"/>
      <c r="J121" s="42"/>
      <c r="K121" s="42"/>
      <c r="L121" s="42"/>
      <c r="N121" s="21"/>
      <c r="O121" s="21"/>
      <c r="P121" s="21"/>
      <c r="Q121" s="21"/>
    </row>
    <row r="122" spans="2:17" ht="15.75" customHeight="1">
      <c r="B122" s="40"/>
      <c r="C122" s="53"/>
      <c r="D122" s="40"/>
      <c r="E122" s="41"/>
      <c r="F122" s="41"/>
      <c r="G122" s="39">
        <f t="shared" si="2"/>
        <v>0</v>
      </c>
      <c r="H122" s="39">
        <f t="shared" si="3"/>
        <v>0</v>
      </c>
      <c r="I122" s="42"/>
      <c r="J122" s="42"/>
      <c r="K122" s="42"/>
      <c r="L122" s="42"/>
      <c r="N122" s="21"/>
      <c r="O122" s="21"/>
      <c r="P122" s="21"/>
      <c r="Q122" s="21"/>
    </row>
    <row r="123" spans="2:17" ht="15.75" customHeight="1">
      <c r="B123" s="40"/>
      <c r="C123" s="53"/>
      <c r="D123" s="40"/>
      <c r="E123" s="41"/>
      <c r="F123" s="41"/>
      <c r="G123" s="39">
        <f t="shared" si="2"/>
        <v>0</v>
      </c>
      <c r="H123" s="39">
        <f t="shared" si="3"/>
        <v>0</v>
      </c>
      <c r="I123" s="42"/>
      <c r="J123" s="42"/>
      <c r="K123" s="42"/>
      <c r="L123" s="42"/>
      <c r="N123" s="21"/>
      <c r="O123" s="21"/>
      <c r="P123" s="21"/>
      <c r="Q123" s="21"/>
    </row>
    <row r="124" spans="2:17" ht="15.75" customHeight="1">
      <c r="B124" s="40"/>
      <c r="C124" s="53"/>
      <c r="D124" s="40"/>
      <c r="E124" s="41"/>
      <c r="F124" s="41"/>
      <c r="G124" s="39">
        <f t="shared" si="2"/>
        <v>0</v>
      </c>
      <c r="H124" s="39">
        <f t="shared" si="3"/>
        <v>0</v>
      </c>
      <c r="I124" s="42"/>
      <c r="J124" s="42"/>
      <c r="K124" s="42"/>
      <c r="L124" s="42"/>
      <c r="N124" s="21"/>
      <c r="O124" s="21"/>
      <c r="P124" s="21"/>
      <c r="Q124" s="21"/>
    </row>
    <row r="125" spans="2:17" ht="15.75" customHeight="1">
      <c r="B125" s="40"/>
      <c r="C125" s="53"/>
      <c r="D125" s="40"/>
      <c r="E125" s="41"/>
      <c r="F125" s="41"/>
      <c r="G125" s="39">
        <f t="shared" si="2"/>
        <v>0</v>
      </c>
      <c r="H125" s="39">
        <f t="shared" si="3"/>
        <v>0</v>
      </c>
      <c r="I125" s="42"/>
      <c r="J125" s="42"/>
      <c r="K125" s="42"/>
      <c r="L125" s="42"/>
      <c r="N125" s="21"/>
      <c r="O125" s="21"/>
      <c r="P125" s="21"/>
      <c r="Q125" s="21"/>
    </row>
    <row r="126" spans="2:17" ht="15.75" customHeight="1">
      <c r="B126" s="40"/>
      <c r="C126" s="53"/>
      <c r="D126" s="40"/>
      <c r="E126" s="41"/>
      <c r="F126" s="41"/>
      <c r="G126" s="39">
        <f t="shared" si="2"/>
        <v>0</v>
      </c>
      <c r="H126" s="39">
        <f t="shared" si="3"/>
        <v>0</v>
      </c>
      <c r="I126" s="42"/>
      <c r="J126" s="42"/>
      <c r="K126" s="42"/>
      <c r="L126" s="42"/>
      <c r="N126" s="21"/>
      <c r="O126" s="21"/>
      <c r="P126" s="21"/>
      <c r="Q126" s="21"/>
    </row>
    <row r="127" spans="2:17" ht="15.75" customHeight="1">
      <c r="B127" s="40"/>
      <c r="C127" s="53"/>
      <c r="D127" s="40"/>
      <c r="E127" s="41"/>
      <c r="F127" s="41"/>
      <c r="G127" s="39">
        <f t="shared" si="2"/>
        <v>0</v>
      </c>
      <c r="H127" s="39">
        <f t="shared" si="3"/>
        <v>0</v>
      </c>
      <c r="I127" s="42"/>
      <c r="J127" s="42"/>
      <c r="K127" s="42"/>
      <c r="L127" s="42"/>
      <c r="N127" s="21"/>
      <c r="O127" s="21"/>
      <c r="P127" s="21"/>
      <c r="Q127" s="21"/>
    </row>
    <row r="128" spans="2:17" ht="15.75" customHeight="1">
      <c r="B128" s="40"/>
      <c r="C128" s="53"/>
      <c r="D128" s="40"/>
      <c r="E128" s="41"/>
      <c r="F128" s="41"/>
      <c r="G128" s="39">
        <f t="shared" si="2"/>
        <v>0</v>
      </c>
      <c r="H128" s="39">
        <f t="shared" si="3"/>
        <v>0</v>
      </c>
      <c r="I128" s="42"/>
      <c r="J128" s="42"/>
      <c r="K128" s="42"/>
      <c r="L128" s="42"/>
      <c r="N128" s="21"/>
      <c r="O128" s="21"/>
      <c r="P128" s="21"/>
      <c r="Q128" s="21"/>
    </row>
    <row r="129" spans="2:17" ht="15.75" customHeight="1">
      <c r="B129" s="40"/>
      <c r="C129" s="53"/>
      <c r="D129" s="40"/>
      <c r="E129" s="41"/>
      <c r="F129" s="41"/>
      <c r="G129" s="39">
        <f t="shared" si="2"/>
        <v>0</v>
      </c>
      <c r="H129" s="39">
        <f t="shared" si="3"/>
        <v>0</v>
      </c>
      <c r="I129" s="42"/>
      <c r="J129" s="42"/>
      <c r="K129" s="42"/>
      <c r="L129" s="42"/>
      <c r="N129" s="21"/>
      <c r="O129" s="21"/>
      <c r="P129" s="21"/>
      <c r="Q129" s="21"/>
    </row>
    <row r="130" spans="2:17" ht="15.75" customHeight="1">
      <c r="B130" s="40"/>
      <c r="C130" s="53"/>
      <c r="D130" s="40"/>
      <c r="E130" s="41"/>
      <c r="F130" s="41"/>
      <c r="G130" s="39">
        <f t="shared" si="2"/>
        <v>0</v>
      </c>
      <c r="H130" s="39">
        <f t="shared" si="3"/>
        <v>0</v>
      </c>
      <c r="I130" s="42"/>
      <c r="J130" s="42"/>
      <c r="K130" s="42"/>
      <c r="L130" s="42"/>
      <c r="N130" s="21"/>
      <c r="O130" s="21"/>
      <c r="P130" s="21"/>
      <c r="Q130" s="21"/>
    </row>
    <row r="131" spans="2:17" ht="15.75" customHeight="1">
      <c r="B131" s="40"/>
      <c r="C131" s="53"/>
      <c r="D131" s="40"/>
      <c r="E131" s="41"/>
      <c r="F131" s="41"/>
      <c r="G131" s="39">
        <f t="shared" si="2"/>
        <v>0</v>
      </c>
      <c r="H131" s="39">
        <f t="shared" si="3"/>
        <v>0</v>
      </c>
      <c r="I131" s="42"/>
      <c r="J131" s="42"/>
      <c r="K131" s="42"/>
      <c r="L131" s="42"/>
      <c r="N131" s="21"/>
      <c r="O131" s="21"/>
      <c r="P131" s="21"/>
      <c r="Q131" s="21"/>
    </row>
    <row r="132" spans="2:17" ht="15.75" customHeight="1">
      <c r="B132" s="40"/>
      <c r="C132" s="53"/>
      <c r="D132" s="40"/>
      <c r="E132" s="41"/>
      <c r="F132" s="41"/>
      <c r="G132" s="39">
        <f t="shared" si="2"/>
        <v>0</v>
      </c>
      <c r="H132" s="39">
        <f t="shared" si="3"/>
        <v>0</v>
      </c>
      <c r="I132" s="42"/>
      <c r="J132" s="42"/>
      <c r="K132" s="42"/>
      <c r="L132" s="42"/>
      <c r="N132" s="21"/>
      <c r="O132" s="21"/>
      <c r="P132" s="21"/>
      <c r="Q132" s="21"/>
    </row>
    <row r="133" spans="2:17" ht="15.75" customHeight="1">
      <c r="B133" s="40"/>
      <c r="C133" s="53"/>
      <c r="D133" s="40"/>
      <c r="E133" s="41"/>
      <c r="F133" s="41"/>
      <c r="G133" s="39">
        <f t="shared" si="2"/>
        <v>0</v>
      </c>
      <c r="H133" s="39">
        <f t="shared" si="3"/>
        <v>0</v>
      </c>
      <c r="I133" s="42"/>
      <c r="J133" s="42"/>
      <c r="K133" s="42"/>
      <c r="L133" s="42"/>
      <c r="N133" s="21"/>
      <c r="O133" s="21"/>
      <c r="P133" s="21"/>
      <c r="Q133" s="21"/>
    </row>
    <row r="134" spans="2:17" ht="15.75" customHeight="1">
      <c r="B134" s="40"/>
      <c r="C134" s="53"/>
      <c r="D134" s="40"/>
      <c r="E134" s="41"/>
      <c r="F134" s="41"/>
      <c r="G134" s="39">
        <f t="shared" si="2"/>
        <v>0</v>
      </c>
      <c r="H134" s="39">
        <f t="shared" si="3"/>
        <v>0</v>
      </c>
      <c r="I134" s="42"/>
      <c r="J134" s="42"/>
      <c r="K134" s="42"/>
      <c r="L134" s="42"/>
      <c r="N134" s="21"/>
      <c r="O134" s="21"/>
      <c r="P134" s="21"/>
      <c r="Q134" s="21"/>
    </row>
    <row r="135" spans="2:17" ht="15.75" customHeight="1">
      <c r="B135" s="40"/>
      <c r="C135" s="53"/>
      <c r="D135" s="40"/>
      <c r="E135" s="41"/>
      <c r="F135" s="41"/>
      <c r="G135" s="39">
        <f t="shared" si="2"/>
        <v>0</v>
      </c>
      <c r="H135" s="39">
        <f t="shared" si="3"/>
        <v>0</v>
      </c>
      <c r="I135" s="42"/>
      <c r="J135" s="42"/>
      <c r="K135" s="42"/>
      <c r="L135" s="42"/>
      <c r="N135" s="21"/>
      <c r="O135" s="21"/>
      <c r="P135" s="21"/>
      <c r="Q135" s="21"/>
    </row>
    <row r="136" spans="2:17" ht="15.75" customHeight="1">
      <c r="B136" s="40"/>
      <c r="C136" s="53"/>
      <c r="D136" s="40"/>
      <c r="E136" s="41"/>
      <c r="F136" s="41"/>
      <c r="G136" s="39">
        <f t="shared" si="2"/>
        <v>0</v>
      </c>
      <c r="H136" s="39">
        <f t="shared" si="3"/>
        <v>0</v>
      </c>
      <c r="I136" s="42"/>
      <c r="J136" s="42"/>
      <c r="K136" s="42"/>
      <c r="L136" s="42"/>
      <c r="N136" s="21"/>
      <c r="O136" s="21"/>
      <c r="P136" s="21"/>
      <c r="Q136" s="21"/>
    </row>
    <row r="137" spans="2:17" ht="15.75" customHeight="1">
      <c r="B137" s="40"/>
      <c r="C137" s="53"/>
      <c r="D137" s="40"/>
      <c r="E137" s="41"/>
      <c r="F137" s="41"/>
      <c r="G137" s="39">
        <f t="shared" si="2"/>
        <v>0</v>
      </c>
      <c r="H137" s="39">
        <f t="shared" si="3"/>
        <v>0</v>
      </c>
      <c r="I137" s="42"/>
      <c r="J137" s="42"/>
      <c r="K137" s="42"/>
      <c r="L137" s="42"/>
      <c r="N137" s="21"/>
      <c r="O137" s="21"/>
      <c r="P137" s="21"/>
      <c r="Q137" s="21"/>
    </row>
    <row r="138" spans="2:17" ht="15.75" customHeight="1">
      <c r="B138" s="40"/>
      <c r="C138" s="53"/>
      <c r="D138" s="40"/>
      <c r="E138" s="41"/>
      <c r="F138" s="41"/>
      <c r="G138" s="39">
        <f t="shared" si="2"/>
        <v>0</v>
      </c>
      <c r="H138" s="39">
        <f t="shared" si="3"/>
        <v>0</v>
      </c>
      <c r="I138" s="42"/>
      <c r="J138" s="42"/>
      <c r="K138" s="42"/>
      <c r="L138" s="42"/>
      <c r="N138" s="21"/>
      <c r="O138" s="21"/>
      <c r="P138" s="21"/>
      <c r="Q138" s="21"/>
    </row>
    <row r="139" spans="2:17" ht="15.75" customHeight="1">
      <c r="B139" s="40"/>
      <c r="C139" s="53"/>
      <c r="D139" s="40"/>
      <c r="E139" s="41"/>
      <c r="F139" s="41"/>
      <c r="G139" s="39">
        <f t="shared" si="2"/>
        <v>0</v>
      </c>
      <c r="H139" s="39">
        <f t="shared" si="3"/>
        <v>0</v>
      </c>
      <c r="I139" s="42"/>
      <c r="J139" s="42"/>
      <c r="K139" s="42"/>
      <c r="L139" s="42"/>
      <c r="N139" s="21"/>
      <c r="O139" s="21"/>
      <c r="P139" s="21"/>
      <c r="Q139" s="21"/>
    </row>
    <row r="140" spans="2:17" ht="15.75" customHeight="1">
      <c r="B140" s="40"/>
      <c r="C140" s="53"/>
      <c r="D140" s="40"/>
      <c r="E140" s="41"/>
      <c r="F140" s="41"/>
      <c r="G140" s="39">
        <f t="shared" si="2"/>
        <v>0</v>
      </c>
      <c r="H140" s="39">
        <f t="shared" si="3"/>
        <v>0</v>
      </c>
      <c r="I140" s="42"/>
      <c r="J140" s="42"/>
      <c r="K140" s="42"/>
      <c r="L140" s="42"/>
      <c r="N140" s="21"/>
      <c r="O140" s="21"/>
      <c r="P140" s="21"/>
      <c r="Q140" s="21"/>
    </row>
    <row r="141" spans="2:17" ht="15.75" customHeight="1">
      <c r="B141" s="40"/>
      <c r="C141" s="53"/>
      <c r="D141" s="40"/>
      <c r="E141" s="41"/>
      <c r="F141" s="41"/>
      <c r="G141" s="39">
        <f t="shared" si="2"/>
        <v>0</v>
      </c>
      <c r="H141" s="39">
        <f t="shared" si="3"/>
        <v>0</v>
      </c>
      <c r="I141" s="42"/>
      <c r="J141" s="42"/>
      <c r="K141" s="42"/>
      <c r="L141" s="42"/>
      <c r="N141" s="21"/>
      <c r="O141" s="21"/>
      <c r="P141" s="21"/>
      <c r="Q141" s="21"/>
    </row>
    <row r="142" spans="2:17" ht="15.75" customHeight="1">
      <c r="B142" s="40"/>
      <c r="C142" s="53"/>
      <c r="D142" s="40"/>
      <c r="E142" s="41"/>
      <c r="F142" s="41"/>
      <c r="G142" s="39">
        <f t="shared" si="2"/>
        <v>0</v>
      </c>
      <c r="H142" s="39">
        <f t="shared" si="3"/>
        <v>0</v>
      </c>
      <c r="I142" s="42"/>
      <c r="J142" s="42"/>
      <c r="K142" s="42"/>
      <c r="L142" s="42"/>
      <c r="N142" s="21"/>
      <c r="O142" s="21"/>
      <c r="P142" s="21"/>
      <c r="Q142" s="21"/>
    </row>
    <row r="143" spans="2:17" ht="15.75" customHeight="1">
      <c r="B143" s="40"/>
      <c r="C143" s="53"/>
      <c r="D143" s="40"/>
      <c r="E143" s="41"/>
      <c r="F143" s="41"/>
      <c r="G143" s="39">
        <f t="shared" si="2"/>
        <v>0</v>
      </c>
      <c r="H143" s="39">
        <f t="shared" si="3"/>
        <v>0</v>
      </c>
      <c r="I143" s="42"/>
      <c r="J143" s="42"/>
      <c r="K143" s="42"/>
      <c r="L143" s="42"/>
      <c r="N143" s="21"/>
      <c r="O143" s="21"/>
      <c r="P143" s="21"/>
      <c r="Q143" s="21"/>
    </row>
    <row r="144" spans="2:17" ht="15.75" customHeight="1">
      <c r="B144" s="40"/>
      <c r="C144" s="53"/>
      <c r="D144" s="40"/>
      <c r="E144" s="41"/>
      <c r="F144" s="41"/>
      <c r="G144" s="39">
        <f t="shared" si="2"/>
        <v>0</v>
      </c>
      <c r="H144" s="39">
        <f t="shared" si="3"/>
        <v>0</v>
      </c>
      <c r="I144" s="42"/>
      <c r="J144" s="42"/>
      <c r="K144" s="42"/>
      <c r="L144" s="42"/>
      <c r="N144" s="21"/>
      <c r="O144" s="21"/>
      <c r="P144" s="21"/>
      <c r="Q144" s="21"/>
    </row>
    <row r="145" spans="2:17" ht="15.75" customHeight="1">
      <c r="B145" s="40"/>
      <c r="C145" s="53"/>
      <c r="D145" s="40"/>
      <c r="E145" s="41"/>
      <c r="F145" s="41"/>
      <c r="G145" s="39">
        <f t="shared" ref="G145:G166" si="4">IF(D145=$D$15,F145-E145,0)</f>
        <v>0</v>
      </c>
      <c r="H145" s="39">
        <f t="shared" ref="H145:H166" si="5">IF(D145=$D$16,F145-E145,0)</f>
        <v>0</v>
      </c>
      <c r="I145" s="42"/>
      <c r="J145" s="42"/>
      <c r="K145" s="42"/>
      <c r="L145" s="42"/>
      <c r="N145" s="21"/>
      <c r="O145" s="21"/>
      <c r="P145" s="21"/>
      <c r="Q145" s="21"/>
    </row>
    <row r="146" spans="2:17" ht="15.75" customHeight="1">
      <c r="B146" s="40"/>
      <c r="C146" s="53"/>
      <c r="D146" s="40"/>
      <c r="E146" s="41"/>
      <c r="F146" s="41"/>
      <c r="G146" s="39">
        <f t="shared" si="4"/>
        <v>0</v>
      </c>
      <c r="H146" s="39">
        <f t="shared" si="5"/>
        <v>0</v>
      </c>
      <c r="I146" s="42"/>
      <c r="J146" s="42"/>
      <c r="K146" s="42"/>
      <c r="L146" s="42"/>
      <c r="N146" s="21"/>
      <c r="O146" s="21"/>
      <c r="P146" s="21"/>
      <c r="Q146" s="21"/>
    </row>
    <row r="147" spans="2:17" ht="15.75" customHeight="1">
      <c r="B147" s="40"/>
      <c r="C147" s="53"/>
      <c r="D147" s="40"/>
      <c r="E147" s="41"/>
      <c r="F147" s="41"/>
      <c r="G147" s="39">
        <f t="shared" si="4"/>
        <v>0</v>
      </c>
      <c r="H147" s="39">
        <f t="shared" si="5"/>
        <v>0</v>
      </c>
      <c r="I147" s="42"/>
      <c r="J147" s="42"/>
      <c r="K147" s="42"/>
      <c r="L147" s="42"/>
      <c r="N147" s="21"/>
      <c r="O147" s="21"/>
      <c r="P147" s="21"/>
      <c r="Q147" s="21"/>
    </row>
    <row r="148" spans="2:17" ht="15.75" customHeight="1">
      <c r="B148" s="40"/>
      <c r="C148" s="53"/>
      <c r="D148" s="40"/>
      <c r="E148" s="41"/>
      <c r="F148" s="41"/>
      <c r="G148" s="39">
        <f t="shared" si="4"/>
        <v>0</v>
      </c>
      <c r="H148" s="39">
        <f t="shared" si="5"/>
        <v>0</v>
      </c>
      <c r="I148" s="42"/>
      <c r="J148" s="42"/>
      <c r="K148" s="42"/>
      <c r="L148" s="42"/>
      <c r="N148" s="21"/>
      <c r="O148" s="21"/>
      <c r="P148" s="21"/>
      <c r="Q148" s="21"/>
    </row>
    <row r="149" spans="2:17" ht="15.75" customHeight="1">
      <c r="B149" s="40"/>
      <c r="C149" s="53"/>
      <c r="D149" s="40"/>
      <c r="E149" s="41"/>
      <c r="F149" s="41"/>
      <c r="G149" s="39">
        <f t="shared" si="4"/>
        <v>0</v>
      </c>
      <c r="H149" s="39">
        <f t="shared" si="5"/>
        <v>0</v>
      </c>
      <c r="I149" s="42"/>
      <c r="J149" s="42"/>
      <c r="K149" s="42"/>
      <c r="L149" s="42"/>
      <c r="N149" s="21"/>
      <c r="O149" s="21"/>
      <c r="P149" s="21"/>
      <c r="Q149" s="21"/>
    </row>
    <row r="150" spans="2:17" ht="15.75" customHeight="1">
      <c r="B150" s="40"/>
      <c r="C150" s="53"/>
      <c r="D150" s="40"/>
      <c r="E150" s="41"/>
      <c r="F150" s="41"/>
      <c r="G150" s="39">
        <f t="shared" si="4"/>
        <v>0</v>
      </c>
      <c r="H150" s="39">
        <f t="shared" si="5"/>
        <v>0</v>
      </c>
      <c r="I150" s="42"/>
      <c r="J150" s="42"/>
      <c r="K150" s="42"/>
      <c r="L150" s="42"/>
      <c r="N150" s="21"/>
      <c r="O150" s="21"/>
      <c r="P150" s="21"/>
      <c r="Q150" s="21"/>
    </row>
    <row r="151" spans="2:17" ht="15.75" customHeight="1">
      <c r="B151" s="40"/>
      <c r="C151" s="53"/>
      <c r="D151" s="40"/>
      <c r="E151" s="41"/>
      <c r="F151" s="41"/>
      <c r="G151" s="39">
        <f t="shared" si="4"/>
        <v>0</v>
      </c>
      <c r="H151" s="39">
        <f t="shared" si="5"/>
        <v>0</v>
      </c>
      <c r="I151" s="42"/>
      <c r="J151" s="42"/>
      <c r="K151" s="42"/>
      <c r="L151" s="42"/>
      <c r="N151" s="21"/>
      <c r="O151" s="21"/>
      <c r="P151" s="21"/>
      <c r="Q151" s="21"/>
    </row>
    <row r="152" spans="2:17" ht="15.75" customHeight="1">
      <c r="B152" s="40"/>
      <c r="C152" s="53"/>
      <c r="D152" s="40"/>
      <c r="E152" s="41"/>
      <c r="F152" s="41"/>
      <c r="G152" s="39">
        <f t="shared" si="4"/>
        <v>0</v>
      </c>
      <c r="H152" s="39">
        <f t="shared" si="5"/>
        <v>0</v>
      </c>
      <c r="I152" s="42"/>
      <c r="J152" s="42"/>
      <c r="K152" s="42"/>
      <c r="L152" s="42"/>
      <c r="N152" s="21"/>
      <c r="O152" s="21"/>
      <c r="P152" s="21"/>
      <c r="Q152" s="21"/>
    </row>
    <row r="153" spans="2:17" ht="15.75" customHeight="1">
      <c r="B153" s="40"/>
      <c r="C153" s="53"/>
      <c r="D153" s="40"/>
      <c r="E153" s="41"/>
      <c r="F153" s="41"/>
      <c r="G153" s="39">
        <f t="shared" si="4"/>
        <v>0</v>
      </c>
      <c r="H153" s="39">
        <f t="shared" si="5"/>
        <v>0</v>
      </c>
      <c r="I153" s="42"/>
      <c r="J153" s="42"/>
      <c r="K153" s="42"/>
      <c r="L153" s="42"/>
      <c r="N153" s="21"/>
      <c r="O153" s="21"/>
      <c r="P153" s="21"/>
      <c r="Q153" s="21"/>
    </row>
    <row r="154" spans="2:17" ht="15.75" customHeight="1">
      <c r="B154" s="40"/>
      <c r="C154" s="53"/>
      <c r="D154" s="40"/>
      <c r="E154" s="41"/>
      <c r="F154" s="41"/>
      <c r="G154" s="39">
        <f t="shared" si="4"/>
        <v>0</v>
      </c>
      <c r="H154" s="39">
        <f t="shared" si="5"/>
        <v>0</v>
      </c>
      <c r="I154" s="42"/>
      <c r="J154" s="42"/>
      <c r="K154" s="42"/>
      <c r="L154" s="42"/>
      <c r="N154" s="21"/>
      <c r="O154" s="21"/>
      <c r="P154" s="21"/>
      <c r="Q154" s="21"/>
    </row>
    <row r="155" spans="2:17" ht="15.75" customHeight="1">
      <c r="B155" s="40"/>
      <c r="C155" s="53"/>
      <c r="D155" s="40"/>
      <c r="E155" s="41"/>
      <c r="F155" s="41"/>
      <c r="G155" s="39">
        <f t="shared" si="4"/>
        <v>0</v>
      </c>
      <c r="H155" s="39">
        <f t="shared" si="5"/>
        <v>0</v>
      </c>
      <c r="I155" s="42"/>
      <c r="J155" s="42"/>
      <c r="K155" s="42"/>
      <c r="L155" s="42"/>
      <c r="N155" s="21"/>
      <c r="O155" s="21"/>
      <c r="P155" s="21"/>
      <c r="Q155" s="21"/>
    </row>
    <row r="156" spans="2:17" ht="15.75" customHeight="1">
      <c r="B156" s="40"/>
      <c r="C156" s="53"/>
      <c r="D156" s="40"/>
      <c r="E156" s="41"/>
      <c r="F156" s="41"/>
      <c r="G156" s="39">
        <f t="shared" si="4"/>
        <v>0</v>
      </c>
      <c r="H156" s="39">
        <f t="shared" si="5"/>
        <v>0</v>
      </c>
      <c r="I156" s="42"/>
      <c r="J156" s="42"/>
      <c r="K156" s="42"/>
      <c r="L156" s="42"/>
      <c r="N156" s="21"/>
      <c r="O156" s="21"/>
      <c r="P156" s="21"/>
      <c r="Q156" s="21"/>
    </row>
    <row r="157" spans="2:17" ht="15.75" customHeight="1">
      <c r="B157" s="40"/>
      <c r="C157" s="53"/>
      <c r="D157" s="40"/>
      <c r="E157" s="41"/>
      <c r="F157" s="41"/>
      <c r="G157" s="39">
        <f t="shared" si="4"/>
        <v>0</v>
      </c>
      <c r="H157" s="39">
        <f t="shared" si="5"/>
        <v>0</v>
      </c>
      <c r="I157" s="42"/>
      <c r="J157" s="42"/>
      <c r="K157" s="42"/>
      <c r="L157" s="42"/>
      <c r="N157" s="21"/>
      <c r="O157" s="21"/>
      <c r="P157" s="21"/>
      <c r="Q157" s="21"/>
    </row>
    <row r="158" spans="2:17" ht="15.75" customHeight="1">
      <c r="B158" s="40"/>
      <c r="C158" s="53"/>
      <c r="D158" s="40"/>
      <c r="E158" s="41"/>
      <c r="F158" s="41"/>
      <c r="G158" s="39">
        <f t="shared" si="4"/>
        <v>0</v>
      </c>
      <c r="H158" s="39">
        <f t="shared" si="5"/>
        <v>0</v>
      </c>
      <c r="I158" s="42"/>
      <c r="J158" s="42"/>
      <c r="K158" s="42"/>
      <c r="L158" s="42"/>
      <c r="N158" s="21"/>
      <c r="O158" s="21"/>
      <c r="P158" s="21"/>
      <c r="Q158" s="21"/>
    </row>
    <row r="159" spans="2:17" ht="15.75" customHeight="1">
      <c r="B159" s="40"/>
      <c r="C159" s="53"/>
      <c r="D159" s="40"/>
      <c r="E159" s="41"/>
      <c r="F159" s="41"/>
      <c r="G159" s="39">
        <f t="shared" si="4"/>
        <v>0</v>
      </c>
      <c r="H159" s="39">
        <f t="shared" si="5"/>
        <v>0</v>
      </c>
      <c r="I159" s="42"/>
      <c r="J159" s="42"/>
      <c r="K159" s="42"/>
      <c r="L159" s="42"/>
      <c r="N159" s="21"/>
      <c r="O159" s="21"/>
      <c r="P159" s="21"/>
      <c r="Q159" s="21"/>
    </row>
    <row r="160" spans="2:17" ht="15.75" customHeight="1">
      <c r="B160" s="40"/>
      <c r="C160" s="53"/>
      <c r="D160" s="40"/>
      <c r="E160" s="41"/>
      <c r="F160" s="41"/>
      <c r="G160" s="39">
        <f t="shared" si="4"/>
        <v>0</v>
      </c>
      <c r="H160" s="39">
        <f t="shared" si="5"/>
        <v>0</v>
      </c>
      <c r="I160" s="42"/>
      <c r="J160" s="42"/>
      <c r="K160" s="42"/>
      <c r="L160" s="42"/>
      <c r="N160" s="21"/>
      <c r="O160" s="21"/>
      <c r="P160" s="21"/>
      <c r="Q160" s="21"/>
    </row>
    <row r="161" spans="1:17" ht="15.75" customHeight="1">
      <c r="B161" s="40"/>
      <c r="C161" s="53"/>
      <c r="D161" s="40"/>
      <c r="E161" s="41"/>
      <c r="F161" s="41"/>
      <c r="G161" s="39">
        <f t="shared" si="4"/>
        <v>0</v>
      </c>
      <c r="H161" s="39">
        <f t="shared" si="5"/>
        <v>0</v>
      </c>
      <c r="I161" s="42"/>
      <c r="J161" s="42"/>
      <c r="K161" s="42"/>
      <c r="L161" s="42"/>
      <c r="N161" s="21"/>
      <c r="O161" s="21"/>
      <c r="P161" s="21"/>
      <c r="Q161" s="21"/>
    </row>
    <row r="162" spans="1:17" ht="15.75" customHeight="1">
      <c r="B162" s="40"/>
      <c r="C162" s="53"/>
      <c r="D162" s="40"/>
      <c r="E162" s="41"/>
      <c r="F162" s="41"/>
      <c r="G162" s="39">
        <f t="shared" si="4"/>
        <v>0</v>
      </c>
      <c r="H162" s="39">
        <f t="shared" si="5"/>
        <v>0</v>
      </c>
      <c r="I162" s="42"/>
      <c r="J162" s="42"/>
      <c r="K162" s="42"/>
      <c r="L162" s="42"/>
      <c r="N162" s="21"/>
      <c r="O162" s="21"/>
      <c r="P162" s="21"/>
      <c r="Q162" s="21"/>
    </row>
    <row r="163" spans="1:17" ht="15.75" customHeight="1">
      <c r="B163" s="40"/>
      <c r="C163" s="53"/>
      <c r="D163" s="40"/>
      <c r="E163" s="41"/>
      <c r="F163" s="41"/>
      <c r="G163" s="39">
        <f t="shared" si="4"/>
        <v>0</v>
      </c>
      <c r="H163" s="39">
        <f t="shared" si="5"/>
        <v>0</v>
      </c>
      <c r="I163" s="42"/>
      <c r="J163" s="42"/>
      <c r="K163" s="42"/>
      <c r="L163" s="42"/>
      <c r="N163" s="21"/>
      <c r="O163" s="21"/>
      <c r="P163" s="21"/>
      <c r="Q163" s="21"/>
    </row>
    <row r="164" spans="1:17" ht="15.75" customHeight="1">
      <c r="B164" s="40"/>
      <c r="C164" s="53"/>
      <c r="D164" s="40"/>
      <c r="E164" s="41"/>
      <c r="F164" s="41"/>
      <c r="G164" s="39">
        <f t="shared" si="4"/>
        <v>0</v>
      </c>
      <c r="H164" s="39">
        <f t="shared" si="5"/>
        <v>0</v>
      </c>
      <c r="I164" s="42"/>
      <c r="J164" s="42"/>
      <c r="K164" s="42"/>
      <c r="L164" s="42"/>
      <c r="N164" s="21"/>
      <c r="O164" s="21"/>
      <c r="P164" s="21"/>
      <c r="Q164" s="21"/>
    </row>
    <row r="165" spans="1:17" ht="15.75" customHeight="1">
      <c r="B165" s="40"/>
      <c r="C165" s="53"/>
      <c r="D165" s="40"/>
      <c r="E165" s="41"/>
      <c r="F165" s="41"/>
      <c r="G165" s="39">
        <f t="shared" si="4"/>
        <v>0</v>
      </c>
      <c r="H165" s="39">
        <f t="shared" si="5"/>
        <v>0</v>
      </c>
      <c r="I165" s="42"/>
      <c r="J165" s="42"/>
      <c r="K165" s="42"/>
      <c r="L165" s="42"/>
      <c r="N165" s="21"/>
      <c r="O165" s="21"/>
      <c r="P165" s="21"/>
      <c r="Q165" s="21"/>
    </row>
    <row r="166" spans="1:17" ht="15.75" customHeight="1">
      <c r="B166" s="40"/>
      <c r="C166" s="53"/>
      <c r="D166" s="40"/>
      <c r="E166" s="41"/>
      <c r="F166" s="41"/>
      <c r="G166" s="39">
        <f t="shared" si="4"/>
        <v>0</v>
      </c>
      <c r="H166" s="39">
        <f t="shared" si="5"/>
        <v>0</v>
      </c>
      <c r="I166" s="42"/>
      <c r="J166" s="42"/>
      <c r="K166" s="42"/>
      <c r="L166" s="42"/>
      <c r="N166" s="21"/>
      <c r="O166" s="21"/>
      <c r="P166" s="21"/>
      <c r="Q166" s="21"/>
    </row>
    <row r="167" spans="1:17" ht="15.75" customHeight="1">
      <c r="B167" s="37"/>
      <c r="C167" s="37"/>
      <c r="D167" s="37"/>
      <c r="E167" s="37"/>
      <c r="F167" s="37"/>
      <c r="G167" s="37"/>
      <c r="H167" s="37"/>
      <c r="I167" s="37"/>
      <c r="J167" s="37"/>
      <c r="K167" s="37"/>
      <c r="L167" s="37"/>
      <c r="N167" s="21"/>
      <c r="O167" s="21"/>
      <c r="P167" s="21"/>
      <c r="Q167" s="21"/>
    </row>
    <row r="168" spans="1:17" ht="15.75" customHeight="1">
      <c r="A168" s="21"/>
      <c r="B168" s="21"/>
      <c r="C168" s="21"/>
      <c r="D168" s="21"/>
      <c r="E168" s="21"/>
      <c r="F168" s="21"/>
      <c r="G168" s="21"/>
      <c r="H168" s="21"/>
      <c r="I168" s="21"/>
      <c r="J168" s="21"/>
      <c r="K168" s="21"/>
      <c r="L168" s="21"/>
      <c r="M168" s="21"/>
      <c r="N168" s="21"/>
      <c r="O168" s="21"/>
      <c r="P168" s="21"/>
      <c r="Q168" s="21"/>
    </row>
    <row r="169" spans="1:17" ht="15.75" customHeight="1">
      <c r="F169" s="16"/>
      <c r="G169" s="37"/>
      <c r="H169" s="37"/>
      <c r="I169" s="37"/>
      <c r="J169" s="37"/>
      <c r="K169" s="37"/>
      <c r="L169" s="37"/>
    </row>
    <row r="170" spans="1:17" ht="15.75" customHeight="1">
      <c r="F170" s="16"/>
      <c r="G170" s="37"/>
      <c r="H170" s="37"/>
      <c r="I170" s="37"/>
      <c r="J170" s="37"/>
      <c r="K170" s="37"/>
      <c r="L170" s="37"/>
    </row>
    <row r="171" spans="1:17" ht="15.75" customHeight="1">
      <c r="F171" s="16"/>
      <c r="G171" s="37"/>
      <c r="H171" s="37"/>
      <c r="I171" s="37"/>
      <c r="J171" s="37"/>
      <c r="K171" s="37"/>
      <c r="L171" s="37"/>
    </row>
    <row r="172" spans="1:17" ht="15.75" customHeight="1">
      <c r="F172" s="16"/>
      <c r="G172" s="37"/>
      <c r="H172" s="37"/>
      <c r="I172" s="37"/>
      <c r="J172" s="37"/>
      <c r="K172" s="37"/>
      <c r="L172" s="37"/>
    </row>
    <row r="173" spans="1:17" ht="15.75" customHeight="1">
      <c r="F173" s="16"/>
      <c r="G173" s="37"/>
      <c r="H173" s="37"/>
      <c r="I173" s="37"/>
      <c r="J173" s="37"/>
      <c r="K173" s="37"/>
      <c r="L173" s="37"/>
    </row>
    <row r="174" spans="1:17" ht="15.75" customHeight="1">
      <c r="F174" s="16"/>
      <c r="G174" s="37"/>
      <c r="H174" s="37"/>
      <c r="I174" s="37"/>
      <c r="J174" s="37"/>
      <c r="K174" s="37"/>
      <c r="L174" s="37"/>
    </row>
    <row r="175" spans="1:17" ht="15.75" customHeight="1">
      <c r="F175" s="16"/>
      <c r="G175" s="37"/>
      <c r="H175" s="37"/>
      <c r="I175" s="37"/>
      <c r="J175" s="37"/>
      <c r="K175" s="37"/>
      <c r="L175" s="37"/>
    </row>
    <row r="176" spans="1:17" ht="15.75" customHeight="1">
      <c r="F176" s="16"/>
      <c r="G176" s="37"/>
      <c r="H176" s="37"/>
      <c r="I176" s="37"/>
      <c r="J176" s="37"/>
      <c r="K176" s="37"/>
      <c r="L176" s="37"/>
    </row>
    <row r="177" spans="2:12" ht="15.75" customHeight="1">
      <c r="F177" s="16"/>
      <c r="G177" s="37"/>
      <c r="H177" s="37"/>
      <c r="I177" s="37"/>
      <c r="J177" s="37"/>
      <c r="K177" s="37"/>
      <c r="L177" s="37"/>
    </row>
    <row r="178" spans="2:12" ht="15.75" customHeight="1">
      <c r="F178" s="16"/>
      <c r="G178" s="37"/>
      <c r="H178" s="37"/>
      <c r="I178" s="37"/>
      <c r="J178" s="37"/>
      <c r="K178" s="37"/>
      <c r="L178" s="37"/>
    </row>
    <row r="179" spans="2:12" ht="15.75" customHeight="1">
      <c r="F179" s="16"/>
      <c r="G179" s="37"/>
      <c r="H179" s="37"/>
      <c r="I179" s="37"/>
      <c r="J179" s="37"/>
      <c r="K179" s="37"/>
      <c r="L179" s="37"/>
    </row>
    <row r="180" spans="2:12" ht="15.75" customHeight="1">
      <c r="F180" s="16"/>
      <c r="G180" s="37"/>
      <c r="H180" s="37"/>
      <c r="I180" s="37"/>
      <c r="J180" s="37"/>
      <c r="K180" s="37"/>
      <c r="L180" s="37"/>
    </row>
    <row r="181" spans="2:12" ht="15.75" customHeight="1">
      <c r="F181" s="16"/>
      <c r="G181" s="37"/>
      <c r="H181" s="37"/>
      <c r="I181" s="37"/>
      <c r="J181" s="37"/>
      <c r="K181" s="37"/>
      <c r="L181" s="37"/>
    </row>
    <row r="182" spans="2:12" ht="15.75" customHeight="1">
      <c r="F182" s="16"/>
      <c r="G182" s="37"/>
      <c r="H182" s="37"/>
      <c r="I182" s="37"/>
      <c r="J182" s="37"/>
      <c r="K182" s="37"/>
      <c r="L182" s="37"/>
    </row>
    <row r="183" spans="2:12" ht="15.75" customHeight="1">
      <c r="F183" s="16"/>
      <c r="G183" s="37"/>
      <c r="H183" s="37"/>
      <c r="I183" s="37"/>
      <c r="J183" s="37"/>
      <c r="K183" s="37"/>
      <c r="L183" s="37"/>
    </row>
    <row r="184" spans="2:12" ht="15.75" customHeight="1">
      <c r="B184" s="16"/>
      <c r="C184" s="17"/>
      <c r="D184" s="18"/>
      <c r="E184" s="16"/>
      <c r="F184" s="16"/>
      <c r="G184" s="37"/>
      <c r="H184" s="37"/>
      <c r="I184" s="37"/>
      <c r="J184" s="37"/>
      <c r="K184" s="37"/>
      <c r="L184" s="37"/>
    </row>
  </sheetData>
  <sheetProtection algorithmName="SHA-512" hashValue="NcPAMzDa3wJJl24MLtksY3WdDNrfR8vb6gL+V7JGwe+zY+ksW0sEjBjbvRleCmOwG19cC4wdn0pjNztEqrP8tQ==" saltValue="rbWlhAeTxIvK63ysHQ7pZA==" spinCount="100000" sheet="1" objects="1" scenarios="1"/>
  <mergeCells count="23">
    <mergeCell ref="J15:J16"/>
    <mergeCell ref="K15:K16"/>
    <mergeCell ref="L15:L16"/>
    <mergeCell ref="B15:B16"/>
    <mergeCell ref="C15:C16"/>
    <mergeCell ref="E15:E16"/>
    <mergeCell ref="F15:F16"/>
    <mergeCell ref="G15:H15"/>
    <mergeCell ref="I15:I16"/>
    <mergeCell ref="B11:E11"/>
    <mergeCell ref="F11:H11"/>
    <mergeCell ref="B12:E12"/>
    <mergeCell ref="F12:H12"/>
    <mergeCell ref="B13:E13"/>
    <mergeCell ref="F13:H13"/>
    <mergeCell ref="F7:L7"/>
    <mergeCell ref="B8:E8"/>
    <mergeCell ref="B2:L2"/>
    <mergeCell ref="B7:E7"/>
    <mergeCell ref="B5:E5"/>
    <mergeCell ref="B6:E6"/>
    <mergeCell ref="F5:L5"/>
    <mergeCell ref="F6:L6"/>
  </mergeCells>
  <phoneticPr fontId="5" type="noConversion"/>
  <dataValidations count="3">
    <dataValidation type="list" allowBlank="1" showInputMessage="1" showErrorMessage="1" sqref="D17:D166">
      <formula1>$D$15:$D$16</formula1>
    </dataValidation>
    <dataValidation type="list" allowBlank="1" showInputMessage="1" showErrorMessage="1" sqref="F8">
      <formula1>$G$8:$H$8</formula1>
    </dataValidation>
    <dataValidation type="date" allowBlank="1" showInputMessage="1" showErrorMessage="1" errorTitle="Datum invullen" error="De datum moet in de betreffende maand vallen en in de juiste format ingevuld worden (bv. dd/mm/jjjj of jjjj-mm-dd, afhankelijk van de instellingen van uw computer)." sqref="C17:C166">
      <formula1>Q$11</formula1>
      <formula2>Q$12</formula2>
    </dataValidation>
  </dataValidations>
  <hyperlinks>
    <hyperlink ref="N2" location="Home!A1" tooltip="Home" display="Ç"/>
    <hyperlink ref="N17" location="'1'!A1" tooltip="januari" display="jan"/>
    <hyperlink ref="N18" location="'2'!A1" tooltip="februari" display="feb"/>
    <hyperlink ref="N19" location="'3'!A1" tooltip="maart" display="mar"/>
    <hyperlink ref="N20" location="'4'!A1" tooltip="april" display="apr"/>
    <hyperlink ref="N21" location="'5'!A1" tooltip="mei" display="mei"/>
    <hyperlink ref="N22" location="'6'!A1" tooltip="juni" display="jun"/>
    <hyperlink ref="N23" location="'7'!A1" tooltip="juli" display="jul"/>
    <hyperlink ref="N24" location="'8'!A1" tooltip="augustus" display="aug"/>
    <hyperlink ref="N25" location="'9'!A1" tooltip="september" display="sep"/>
    <hyperlink ref="N26" location="'10'!A1" tooltip="oktober" display="okt"/>
    <hyperlink ref="N27" location="'11'!A1" tooltip="november" display="nov"/>
    <hyperlink ref="N28" location="'12'!A1" tooltip="december" display="dec"/>
    <hyperlink ref="P2" location="'11'!A1" tooltip="Vorige maand" display="Å"/>
  </hyperlinks>
  <pageMargins left="0.5" right="0.47" top="0.59055118110236227" bottom="0.59055118110236227" header="0.39370078740157483" footer="0.39370078740157483"/>
  <pageSetup paperSize="9" scale="95" orientation="landscape"/>
  <ignoredErrors>
    <ignoredError sqref="P12" emptyCellReferenc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25"/>
  <sheetViews>
    <sheetView showGridLines="0" showRowColHeaders="0" workbookViewId="0">
      <selection activeCell="C21" sqref="C21"/>
    </sheetView>
  </sheetViews>
  <sheetFormatPr defaultColWidth="1.7109375" defaultRowHeight="11.25"/>
  <cols>
    <col min="1" max="12" width="9.42578125" customWidth="1"/>
  </cols>
  <sheetData>
    <row r="2" spans="1:2">
      <c r="A2" t="s">
        <v>53</v>
      </c>
    </row>
    <row r="3" spans="1:2" hidden="1">
      <c r="A3">
        <v>0</v>
      </c>
    </row>
    <row r="4" spans="1:2">
      <c r="A4">
        <v>1</v>
      </c>
      <c r="B4">
        <v>2018</v>
      </c>
    </row>
    <row r="5" spans="1:2">
      <c r="A5">
        <v>2</v>
      </c>
      <c r="B5">
        <v>2019</v>
      </c>
    </row>
    <row r="6" spans="1:2">
      <c r="A6">
        <v>3</v>
      </c>
      <c r="B6">
        <v>2020</v>
      </c>
    </row>
    <row r="7" spans="1:2">
      <c r="A7">
        <v>4</v>
      </c>
      <c r="B7">
        <v>2021</v>
      </c>
    </row>
    <row r="8" spans="1:2">
      <c r="A8">
        <v>5</v>
      </c>
      <c r="B8">
        <v>2022</v>
      </c>
    </row>
    <row r="9" spans="1:2">
      <c r="A9">
        <v>6</v>
      </c>
      <c r="B9">
        <v>2023</v>
      </c>
    </row>
    <row r="10" spans="1:2">
      <c r="A10">
        <v>7</v>
      </c>
      <c r="B10">
        <v>2024</v>
      </c>
    </row>
    <row r="24" spans="1:2">
      <c r="A24" s="62"/>
      <c r="B24" s="63"/>
    </row>
    <row r="25" spans="1:2">
      <c r="A25" s="62"/>
      <c r="B25" s="63"/>
    </row>
  </sheetData>
  <sheetProtection algorithmName="SHA-512" hashValue="eRhYEtse37XB62KaJSOFxcz7rib6G5ONgTH4+ZbSfHkCVlZ9OQswJjd7aHqgkz790faenGyJlKNtdIW1yctb1g==" saltValue="qKYd2Lip3nbmBCqSUzfjRg==" spinCount="100000" sheet="1" objects="1" scenarios="1"/>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Home</vt:lpstr>
      <vt:lpstr>Jaar</vt:lpstr>
      <vt:lpstr>1</vt:lpstr>
      <vt:lpstr>2</vt:lpstr>
      <vt:lpstr>3</vt:lpstr>
      <vt:lpstr>4</vt:lpstr>
      <vt:lpstr>5</vt:lpstr>
      <vt:lpstr>6</vt:lpstr>
      <vt:lpstr>7</vt:lpstr>
      <vt:lpstr>8</vt:lpstr>
      <vt:lpstr>9</vt:lpstr>
      <vt:lpstr>10</vt:lpstr>
      <vt:lpstr>11</vt:lpstr>
      <vt:lpstr>12</vt:lpstr>
      <vt:lpstr>Jaren</vt:lpstr>
      <vt:lpstr>Jaartal</vt:lpstr>
      <vt:lpstr>JAREN</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Home!Print_Area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  Bource</dc:creator>
  <cp:keywords>2009/06</cp:keywords>
  <cp:lastModifiedBy>Gied Jaspars</cp:lastModifiedBy>
  <cp:lastPrinted>2013-11-07T13:21:21Z</cp:lastPrinted>
  <dcterms:created xsi:type="dcterms:W3CDTF">2005-02-23T06:36:28Z</dcterms:created>
  <dcterms:modified xsi:type="dcterms:W3CDTF">2018-12-31T10:36:11Z</dcterms:modified>
</cp:coreProperties>
</file>